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P:\DIVINV\BOPIC\PMO\SUIVI DES MARCHES\BOURSCHEID\BOURSCHEID- Démantelement chaufferie Sud\03 DCE\03 Projet de marché\Pièces techniques\"/>
    </mc:Choice>
  </mc:AlternateContent>
  <bookViews>
    <workbookView xWindow="0" yWindow="0" windowWidth="25125" windowHeight="11400" tabRatio="661" activeTab="3"/>
  </bookViews>
  <sheets>
    <sheet name="Page de garde" sheetId="52" r:id="rId1"/>
    <sheet name="A - prix forfaitaires" sheetId="53" r:id="rId2"/>
    <sheet name="B - prix unitaires" sheetId="67" r:id="rId3"/>
    <sheet name="Recap A+B" sheetId="65" r:id="rId4"/>
  </sheets>
  <definedNames>
    <definedName name="COEF" localSheetId="2">#REF!</definedName>
    <definedName name="COEF">#REF!</definedName>
    <definedName name="PRIX" localSheetId="2">#REF!</definedName>
    <definedName name="PRIX">#REF!</definedName>
    <definedName name="_xlnm.Print_Area" localSheetId="2">'B - prix unitaires'!$A$2:$G$42</definedName>
    <definedName name="_xlnm.Print_Area" localSheetId="0">'Page de garde'!$A$1:$J$45</definedName>
  </definedNames>
  <calcPr calcId="162913"/>
  <extLst>
    <ext xmlns:x14="http://schemas.microsoft.com/office/spreadsheetml/2009/9/main" uri="{79F54976-1DA5-4618-B147-4CDE4B953A38}">
      <x14:workbookPr defaultImageDpi="330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  <ext xmlns:mx="http://schemas.microsoft.com/office/mac/excel/2008/main" uri="{7523E5D3-25F3-A5E0-1632-64F254C22452}">
      <mx:ArchID Flags="4"/>
    </ext>
  </extLst>
</workbook>
</file>

<file path=xl/calcChain.xml><?xml version="1.0" encoding="utf-8"?>
<calcChain xmlns="http://schemas.openxmlformats.org/spreadsheetml/2006/main">
  <c r="I30" i="65" l="1"/>
  <c r="I28" i="65"/>
  <c r="V50" i="53"/>
  <c r="U47" i="53"/>
  <c r="V47" i="53"/>
  <c r="V48" i="53" s="1"/>
  <c r="V31" i="53" l="1"/>
  <c r="V32" i="53" s="1"/>
  <c r="U31" i="53"/>
  <c r="F28" i="67" l="1"/>
  <c r="F27" i="67"/>
  <c r="F26" i="67"/>
  <c r="F25" i="67"/>
  <c r="F24" i="67"/>
  <c r="F29" i="67" l="1"/>
  <c r="F30" i="67" s="1"/>
  <c r="F31" i="67" s="1"/>
  <c r="U19" i="53"/>
  <c r="U12" i="53"/>
  <c r="V19" i="53" l="1"/>
  <c r="V12" i="53"/>
  <c r="V20" i="53" l="1"/>
  <c r="V51" i="53" l="1"/>
  <c r="V52" i="53"/>
  <c r="I33" i="65" l="1"/>
  <c r="I38" i="65" l="1"/>
  <c r="I35" i="65"/>
</calcChain>
</file>

<file path=xl/sharedStrings.xml><?xml version="1.0" encoding="utf-8"?>
<sst xmlns="http://schemas.openxmlformats.org/spreadsheetml/2006/main" count="135" uniqueCount="116">
  <si>
    <t>Désignation</t>
  </si>
  <si>
    <t xml:space="preserve"> Prix total HT </t>
  </si>
  <si>
    <t>Sous total  Poste</t>
  </si>
  <si>
    <t>Montant H.T.</t>
  </si>
  <si>
    <t>TVA 20,00 %</t>
  </si>
  <si>
    <t>Service d'Infrastructure de la Défense</t>
  </si>
  <si>
    <t>57 044 METZ Cedex 01</t>
  </si>
  <si>
    <t>2.2</t>
  </si>
  <si>
    <t>2.2.2</t>
  </si>
  <si>
    <t>2.2.3</t>
  </si>
  <si>
    <t>TVA (20%)</t>
  </si>
  <si>
    <t>ÉTABLISSEMENT DU SERVICE D’INFRASTRUCTURE</t>
  </si>
  <si>
    <t xml:space="preserve">- - - - - - - - - </t>
  </si>
  <si>
    <t>57044 METZ CEDEX 1</t>
  </si>
  <si>
    <t>Ne sont pas admis :</t>
  </si>
  <si>
    <t>-          Les postes « non chiffrés »</t>
  </si>
  <si>
    <t>-          Les postes « pour mémoire »</t>
  </si>
  <si>
    <t>-          Les postes « inclus »</t>
  </si>
  <si>
    <t>-          La modification du cadre</t>
  </si>
  <si>
    <t>-          Les montants nuls</t>
  </si>
  <si>
    <t>-          Les ajouts et/ou modifications de postes</t>
  </si>
  <si>
    <t>MAÎTRE DE L’OUVRAGE</t>
  </si>
  <si>
    <t>MINISTÈRE DES ARMEES</t>
  </si>
  <si>
    <t>Dispositions générales</t>
  </si>
  <si>
    <t>Installations de chantier</t>
  </si>
  <si>
    <t>Travaux de désamiantage</t>
  </si>
  <si>
    <t>Plan de retrait</t>
  </si>
  <si>
    <t>Transport et évacuation des déchets amianté</t>
  </si>
  <si>
    <t>Retrait des matériaux contenant de l’amiante</t>
  </si>
  <si>
    <t>Travaux préparatoires</t>
  </si>
  <si>
    <t>3.5</t>
  </si>
  <si>
    <t xml:space="preserve">1, rue du Maréchal Lyautey – CS 95 002 </t>
  </si>
  <si>
    <t xml:space="preserve">1, rue du Maréchal Lyautey - CS 95 002 </t>
  </si>
  <si>
    <t>NORD-EST</t>
  </si>
  <si>
    <t>Sous-dierction investissement</t>
  </si>
  <si>
    <t xml:space="preserve">Pôle maîtrise d’œuvre interne de Metz </t>
  </si>
  <si>
    <t>N° COSI : 38291</t>
  </si>
  <si>
    <t>MARCHE N°: DAF_2024_001766</t>
  </si>
  <si>
    <t>BOURSCHEID (57)</t>
  </si>
  <si>
    <t>Quartier La Horie - 1er RHC</t>
  </si>
  <si>
    <t>Démantèlement de la chaufferie SUD – Bâtiments 0124 et 0125.</t>
  </si>
  <si>
    <t>1.8</t>
  </si>
  <si>
    <t>1.8.1</t>
  </si>
  <si>
    <t>1.8.2</t>
  </si>
  <si>
    <t>1.8.3</t>
  </si>
  <si>
    <t>1.10</t>
  </si>
  <si>
    <t>1.10.2</t>
  </si>
  <si>
    <t>1.10.3</t>
  </si>
  <si>
    <t>2.2.4</t>
  </si>
  <si>
    <t>Travaux de dépose / démolition</t>
  </si>
  <si>
    <t>Pièces à fournir par le titulaire du marché</t>
  </si>
  <si>
    <t>3.5.1</t>
  </si>
  <si>
    <t>Débarras intérieur</t>
  </si>
  <si>
    <t>3.5.2</t>
  </si>
  <si>
    <t>Travaux de dépose des anciennes installations intérieures</t>
  </si>
  <si>
    <t>3.5.3</t>
  </si>
  <si>
    <t>Travaux de démolition des maçonneries intérieures</t>
  </si>
  <si>
    <t>3.5.4</t>
  </si>
  <si>
    <t>Travaux de dépose des couvertures</t>
  </si>
  <si>
    <t>3.5.5</t>
  </si>
  <si>
    <t>Travaux de dépose des châssis vitrés</t>
  </si>
  <si>
    <t>3.5.6</t>
  </si>
  <si>
    <t xml:space="preserve">Travaux de dépose des portes </t>
  </si>
  <si>
    <t>3.5.7</t>
  </si>
  <si>
    <t>Travaux de dépose des bardages métalliques</t>
  </si>
  <si>
    <t>3.5.8</t>
  </si>
  <si>
    <t>Travaux de dépose de maçonneries</t>
  </si>
  <si>
    <t>Travaux de dépose des réseaux</t>
  </si>
  <si>
    <t>3.5.9</t>
  </si>
  <si>
    <t>3.5.10</t>
  </si>
  <si>
    <t>Travaux de dépose d'une cuve entérrée</t>
  </si>
  <si>
    <t>3.5.11</t>
  </si>
  <si>
    <t>Diagnostic de pollution des sols</t>
  </si>
  <si>
    <t>Établissement du Service d'Infrastructure de la Défense NORD-EST</t>
  </si>
  <si>
    <t xml:space="preserve">BOURSCHEID (57) – Quartier La Horie – 1er RHC </t>
  </si>
  <si>
    <t>Pendant la période de préparation</t>
  </si>
  <si>
    <t>Pendant l'éxécution des travaux</t>
  </si>
  <si>
    <t>Après l'achèvement des travaux</t>
  </si>
  <si>
    <t>Installations et délimitation du chantier</t>
  </si>
  <si>
    <t>T</t>
  </si>
  <si>
    <t>4.1.6 Elimination des terres polluées - Transport des terres polluées suivant la règlementation en vigueur, et remise des bordereaux de suivi des déchets</t>
  </si>
  <si>
    <t>m3</t>
  </si>
  <si>
    <t>4.1.5 Remblaiement - Remblai des fouilles réalisées avec des terres rapportées en remplacement des terres polluées</t>
  </si>
  <si>
    <t>4.1.5 Remblaiement  -Remblai des fouilles réalisées avec matériaux sains, y compris compactage.</t>
  </si>
  <si>
    <t>U</t>
  </si>
  <si>
    <t>4.1.4.2 Analyse des terres</t>
  </si>
  <si>
    <t>4.1.4.1 Travaux d’excavation et tri des terres</t>
  </si>
  <si>
    <t>Unité</t>
  </si>
  <si>
    <t>Détail Estimatif</t>
  </si>
  <si>
    <t>Nota : Tous les postes du détail estimatifdoivent être impérativement renseignés sans modification du cadre.</t>
  </si>
  <si>
    <t>Bordereau de prix unitaires(B.P.U)</t>
  </si>
  <si>
    <t xml:space="preserve">Prix unitaire hors taxes
</t>
  </si>
  <si>
    <t>Quantités</t>
  </si>
  <si>
    <t xml:space="preserve">Prix total hors taxes
</t>
  </si>
  <si>
    <t>Détail estimatif - Récapitulatif A + B</t>
  </si>
  <si>
    <t>Prix Total Hors Taxes - prestations forfaitaires (A)</t>
  </si>
  <si>
    <t>Prix Total Hors Taxes - prestations unitaires (B)</t>
  </si>
  <si>
    <t>Total HT des travaux en prix unitaires (B)</t>
  </si>
  <si>
    <t>TVA 20 %</t>
  </si>
  <si>
    <t>Total TTC des travaux en prix unitaires (B)</t>
  </si>
  <si>
    <t>Récaptitulatif des prix</t>
  </si>
  <si>
    <t>Fait à  ………………………  Le ………………………</t>
  </si>
  <si>
    <t>Fait à ………………………………………   Le ………………………………….</t>
  </si>
  <si>
    <t>Fait à………………………………………   Le ………………………………….</t>
  </si>
  <si>
    <t>A - Prix forfaitaires</t>
  </si>
  <si>
    <t>Sous-total DG</t>
  </si>
  <si>
    <t>Section technique n°1 - Désamiantage</t>
  </si>
  <si>
    <t>Sous-total ST n°1</t>
  </si>
  <si>
    <t>Sectiontechnique n°2 - Dépose / Démolition</t>
  </si>
  <si>
    <t>Sous-total ST n°2</t>
  </si>
  <si>
    <t>TOTAL HT des travaux au prix forfaitaires</t>
  </si>
  <si>
    <t>TOTAL TTC des travaux au prix forfaitaires</t>
  </si>
  <si>
    <t>B - Prix unitaires                                                                                                                                        Section technique n°3 V.R.D</t>
  </si>
  <si>
    <t>Total prix A + B HT :</t>
  </si>
  <si>
    <t>Total prix A + B TTC</t>
  </si>
  <si>
    <t>L'entrepreneur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</si>
</sst>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5">
    <numFmt numFmtId="8" formatCode="#,##0.00\ &quot;€&quot;;[Red]\-#,##0.00\ &quot;€&quot;"/>
    <numFmt numFmtId="41" formatCode="_-* #,##0_-;\-* #,##0_-;_-* &quot;-&quot;_-;_-@_-"/>
    <numFmt numFmtId="44" formatCode="_-* #,##0.00\ &quot;€&quot;_-;\-* #,##0.00\ &quot;€&quot;_-;_-* &quot;-&quot;??\ &quot;€&quot;_-;_-@_-"/>
    <numFmt numFmtId="164" formatCode="_-* #,##0.00\ _F_-;\-* #,##0.00\ _F_-;_-* &quot;-&quot;??\ _F_-;_-@_-"/>
    <numFmt numFmtId="165" formatCode="#,##0.00\ \ "/>
    <numFmt numFmtId="166" formatCode="_-* #,##0.00\ [$€]_-;\-* #,##0.00\ [$€]_-;_-* &quot;-&quot;??\ [$€]_-;_-@_-"/>
    <numFmt numFmtId="167" formatCode="_-* #,##0.00\ [$€-1]_-;\-* #,##0.00\ [$€-1]_-;_-* &quot;-&quot;??\ [$€-1]_-"/>
    <numFmt numFmtId="168" formatCode="#,##0.00_ ;[Red]\-#,##0.00\ "/>
    <numFmt numFmtId="169" formatCode="_-* #,##0.00\ &quot;F&quot;_-;\-* #,##0.00\ &quot;F&quot;_-;_-* &quot;-&quot;??\ &quot;F&quot;_-;_-@_-"/>
    <numFmt numFmtId="170" formatCode="_-* #,##0.00\ [$€-40C]_-;\-* #,##0.00\ [$€-40C]_-;_-* &quot;-&quot;??\ [$€-40C]_-;_-@_-"/>
    <numFmt numFmtId="171" formatCode="#,##0.00\ &quot;€&quot;"/>
    <numFmt numFmtId="172" formatCode="#,##0.00\ &quot;F&quot;"/>
    <numFmt numFmtId="173" formatCode="#,##0.00\ [$€-1]"/>
    <numFmt numFmtId="174" formatCode="#,##0_ ;[Red]\-#,##0\ "/>
    <numFmt numFmtId="175" formatCode="_-* #,##0\ _F_-;\-* #,##0\ _F_-;_-* &quot;-&quot;??\ _F_-;_-@_-"/>
  </numFmts>
  <fonts count="45" x14ac:knownFonts="1">
    <font>
      <sz val="10"/>
      <name val="Arial"/>
    </font>
    <font>
      <b/>
      <sz val="10"/>
      <name val="Arial"/>
      <family val="2"/>
    </font>
    <font>
      <i/>
      <sz val="10"/>
      <name val="Arial"/>
      <family val="2"/>
    </font>
    <font>
      <sz val="10"/>
      <name val="Arial"/>
      <family val="2"/>
    </font>
    <font>
      <b/>
      <u/>
      <sz val="10"/>
      <name val="Arial"/>
      <family val="2"/>
    </font>
    <font>
      <b/>
      <sz val="11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10"/>
      <name val="Helv"/>
    </font>
    <font>
      <b/>
      <sz val="8"/>
      <name val="Arial"/>
      <family val="2"/>
    </font>
    <font>
      <sz val="10"/>
      <name val="Calibri"/>
      <family val="2"/>
      <scheme val="minor"/>
    </font>
    <font>
      <b/>
      <sz val="12"/>
      <name val="Arial"/>
      <family val="2"/>
    </font>
    <font>
      <b/>
      <sz val="18"/>
      <name val="Calibri"/>
      <family val="2"/>
    </font>
    <font>
      <i/>
      <u/>
      <sz val="8"/>
      <color indexed="12"/>
      <name val="Calibri"/>
      <family val="2"/>
      <scheme val="minor"/>
    </font>
    <font>
      <sz val="9"/>
      <name val="Calibri"/>
      <family val="2"/>
      <scheme val="minor"/>
    </font>
    <font>
      <b/>
      <sz val="18"/>
      <name val="Calibri"/>
      <family val="2"/>
      <scheme val="minor"/>
    </font>
    <font>
      <sz val="12"/>
      <name val="Calibri"/>
      <family val="2"/>
      <scheme val="minor"/>
    </font>
    <font>
      <sz val="10"/>
      <color indexed="12"/>
      <name val="Calibri"/>
      <family val="2"/>
      <scheme val="minor"/>
    </font>
    <font>
      <b/>
      <sz val="14"/>
      <name val="Calibri"/>
      <family val="2"/>
      <scheme val="minor"/>
    </font>
    <font>
      <b/>
      <sz val="10"/>
      <color indexed="10"/>
      <name val="Calibri"/>
      <family val="2"/>
      <scheme val="minor"/>
    </font>
    <font>
      <b/>
      <sz val="10"/>
      <color indexed="12"/>
      <name val="Calibri"/>
      <family val="2"/>
      <scheme val="minor"/>
    </font>
    <font>
      <b/>
      <u/>
      <sz val="14"/>
      <name val="Calibri"/>
      <family val="2"/>
      <scheme val="minor"/>
    </font>
    <font>
      <b/>
      <sz val="14"/>
      <color indexed="10"/>
      <name val="Calibri"/>
      <family val="2"/>
      <scheme val="minor"/>
    </font>
    <font>
      <b/>
      <sz val="12"/>
      <color indexed="10"/>
      <name val="Calibri"/>
      <family val="2"/>
      <scheme val="minor"/>
    </font>
    <font>
      <b/>
      <u/>
      <sz val="12"/>
      <name val="Calibri"/>
      <family val="2"/>
      <scheme val="minor"/>
    </font>
    <font>
      <b/>
      <sz val="12"/>
      <name val="Calibri"/>
      <family val="2"/>
      <scheme val="minor"/>
    </font>
    <font>
      <b/>
      <u/>
      <sz val="11"/>
      <color indexed="12"/>
      <name val="Calibri"/>
      <family val="2"/>
      <scheme val="minor"/>
    </font>
    <font>
      <b/>
      <sz val="11"/>
      <color indexed="12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2"/>
      <color indexed="12"/>
      <name val="Calibri"/>
      <family val="2"/>
      <scheme val="minor"/>
    </font>
    <font>
      <i/>
      <u/>
      <sz val="10"/>
      <name val="Calibri"/>
      <family val="2"/>
      <scheme val="minor"/>
    </font>
    <font>
      <b/>
      <i/>
      <sz val="9"/>
      <name val="Calibri"/>
      <family val="2"/>
      <scheme val="minor"/>
    </font>
    <font>
      <sz val="8"/>
      <name val="Calibri"/>
      <family val="2"/>
      <scheme val="minor"/>
    </font>
    <font>
      <b/>
      <i/>
      <sz val="10"/>
      <name val="Calibri"/>
      <family val="2"/>
      <scheme val="minor"/>
    </font>
    <font>
      <b/>
      <i/>
      <u/>
      <sz val="10"/>
      <name val="Calibri"/>
      <family val="2"/>
      <scheme val="minor"/>
    </font>
    <font>
      <i/>
      <u/>
      <sz val="8"/>
      <name val="Calibri"/>
      <family val="2"/>
      <scheme val="minor"/>
    </font>
    <font>
      <b/>
      <u/>
      <sz val="10"/>
      <name val="Calibri"/>
      <family val="2"/>
      <scheme val="minor"/>
    </font>
    <font>
      <i/>
      <u/>
      <sz val="9"/>
      <name val="Calibri"/>
      <family val="2"/>
      <scheme val="minor"/>
    </font>
    <font>
      <sz val="8"/>
      <color indexed="14"/>
      <name val="Calibri"/>
      <family val="2"/>
      <scheme val="minor"/>
    </font>
    <font>
      <sz val="10"/>
      <name val="Calibri"/>
      <family val="2"/>
    </font>
    <font>
      <sz val="10"/>
      <name val="Times New Roman"/>
      <family val="1"/>
    </font>
    <font>
      <b/>
      <sz val="10"/>
      <name val="Times New Roman"/>
      <family val="1"/>
    </font>
    <font>
      <b/>
      <sz val="14"/>
      <name val="Times New Roman"/>
      <family val="1"/>
    </font>
    <font>
      <b/>
      <u/>
      <sz val="14"/>
      <name val="Arial"/>
      <family val="2"/>
    </font>
  </fonts>
  <fills count="14">
    <fill>
      <patternFill patternType="none"/>
    </fill>
    <fill>
      <patternFill patternType="gray125"/>
    </fill>
    <fill>
      <patternFill patternType="solid">
        <fgColor rgb="FFC0C0C0"/>
        <bgColor rgb="FF000000"/>
      </patternFill>
    </fill>
    <fill>
      <patternFill patternType="solid">
        <fgColor theme="4" tint="0.79998168889431442"/>
        <bgColor rgb="FF000000"/>
      </patternFill>
    </fill>
    <fill>
      <patternFill patternType="solid">
        <fgColor theme="4" tint="0.59999389629810485"/>
        <bgColor rgb="FF000000"/>
      </patternFill>
    </fill>
    <fill>
      <patternFill patternType="lightGray">
        <fgColor theme="0" tint="-4.9989318521683403E-2"/>
        <bgColor theme="0" tint="-4.9989318521683403E-2"/>
      </patternFill>
    </fill>
    <fill>
      <patternFill patternType="solid">
        <fgColor theme="0" tint="-4.9989318521683403E-2"/>
        <bgColor indexed="13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rgb="FF000000"/>
      </patternFill>
    </fill>
    <fill>
      <patternFill patternType="solid">
        <fgColor theme="0" tint="-0.499984740745262"/>
        <bgColor rgb="FF000000"/>
      </patternFill>
    </fill>
    <fill>
      <patternFill patternType="solid">
        <fgColor theme="0" tint="-0.499984740745262"/>
        <bgColor indexed="64"/>
      </patternFill>
    </fill>
  </fills>
  <borders count="46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 style="thin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 style="double">
        <color auto="1"/>
      </bottom>
      <diagonal/>
    </border>
    <border>
      <left style="double">
        <color auto="1"/>
      </left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/>
      <top style="thin">
        <color auto="1"/>
      </top>
      <bottom style="double">
        <color auto="1"/>
      </bottom>
      <diagonal/>
    </border>
    <border>
      <left/>
      <right/>
      <top style="thin">
        <color auto="1"/>
      </top>
      <bottom style="double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rgb="FF000000"/>
      </right>
      <top style="thin">
        <color auto="1"/>
      </top>
      <bottom style="thin">
        <color auto="1"/>
      </bottom>
      <diagonal/>
    </border>
    <border>
      <left/>
      <right style="medium">
        <color rgb="FF000000"/>
      </right>
      <top style="thin">
        <color auto="1"/>
      </top>
      <bottom style="double">
        <color auto="1"/>
      </bottom>
      <diagonal/>
    </border>
    <border>
      <left/>
      <right style="double">
        <color auto="1"/>
      </right>
      <top style="double">
        <color auto="1"/>
      </top>
      <bottom style="double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double">
        <color auto="1"/>
      </top>
      <bottom style="thin">
        <color auto="1"/>
      </bottom>
      <diagonal/>
    </border>
    <border>
      <left/>
      <right/>
      <top style="double">
        <color auto="1"/>
      </top>
      <bottom style="thin">
        <color auto="1"/>
      </bottom>
      <diagonal/>
    </border>
    <border>
      <left/>
      <right style="thin">
        <color auto="1"/>
      </right>
      <top style="double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double">
        <color auto="1"/>
      </bottom>
      <diagonal/>
    </border>
    <border>
      <left style="thin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/>
      <right style="thin">
        <color auto="1"/>
      </right>
      <top style="double">
        <color auto="1"/>
      </top>
      <bottom/>
      <diagonal/>
    </border>
    <border>
      <left/>
      <right/>
      <top style="medium">
        <color indexed="64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/>
      <right style="medium">
        <color rgb="FF000000"/>
      </right>
      <top/>
      <bottom style="double">
        <color auto="1"/>
      </bottom>
      <diagonal/>
    </border>
  </borders>
  <cellStyleXfs count="6">
    <xf numFmtId="0" fontId="0" fillId="0" borderId="0"/>
    <xf numFmtId="166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3" fillId="0" borderId="0"/>
    <xf numFmtId="167" fontId="3" fillId="0" borderId="0" applyFont="0" applyFill="0" applyBorder="0" applyAlignment="0" applyProtection="0"/>
    <xf numFmtId="169" fontId="3" fillId="0" borderId="0" applyFont="0" applyFill="0" applyBorder="0" applyAlignment="0" applyProtection="0"/>
  </cellStyleXfs>
  <cellXfs count="271">
    <xf numFmtId="0" fontId="0" fillId="0" borderId="0" xfId="0"/>
    <xf numFmtId="0" fontId="0" fillId="0" borderId="3" xfId="0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5" xfId="0" applyBorder="1" applyAlignment="1" applyProtection="1">
      <alignment vertical="center"/>
      <protection locked="0"/>
    </xf>
    <xf numFmtId="164" fontId="3" fillId="0" borderId="0" xfId="2" applyFill="1" applyBorder="1" applyAlignment="1">
      <alignment horizontal="right" vertical="center"/>
    </xf>
    <xf numFmtId="164" fontId="3" fillId="0" borderId="0" xfId="2" applyFill="1" applyBorder="1" applyAlignment="1">
      <alignment vertical="center"/>
    </xf>
    <xf numFmtId="0" fontId="1" fillId="0" borderId="5" xfId="0" applyFont="1" applyBorder="1" applyAlignment="1" applyProtection="1">
      <alignment vertical="center"/>
      <protection locked="0"/>
    </xf>
    <xf numFmtId="0" fontId="2" fillId="0" borderId="5" xfId="0" applyFont="1" applyBorder="1" applyAlignment="1" applyProtection="1">
      <alignment vertical="center"/>
      <protection locked="0"/>
    </xf>
    <xf numFmtId="0" fontId="0" fillId="0" borderId="0" xfId="0" applyAlignment="1" applyProtection="1">
      <alignment horizontal="left" vertical="center"/>
      <protection locked="0"/>
    </xf>
    <xf numFmtId="0" fontId="0" fillId="0" borderId="0" xfId="0" applyAlignment="1">
      <alignment vertical="center"/>
    </xf>
    <xf numFmtId="0" fontId="0" fillId="0" borderId="3" xfId="0" applyBorder="1" applyAlignment="1">
      <alignment horizontal="left" vertical="center"/>
    </xf>
    <xf numFmtId="164" fontId="0" fillId="0" borderId="0" xfId="0" applyNumberFormat="1" applyAlignment="1">
      <alignment horizontal="right" vertical="center"/>
    </xf>
    <xf numFmtId="0" fontId="1" fillId="2" borderId="3" xfId="0" applyFont="1" applyFill="1" applyBorder="1" applyAlignment="1">
      <alignment horizontal="left" vertical="center"/>
    </xf>
    <xf numFmtId="0" fontId="1" fillId="2" borderId="0" xfId="0" applyFont="1" applyFill="1" applyAlignment="1">
      <alignment horizontal="left" vertical="center"/>
    </xf>
    <xf numFmtId="0" fontId="1" fillId="2" borderId="0" xfId="0" applyFont="1" applyFill="1" applyAlignment="1">
      <alignment vertical="center"/>
    </xf>
    <xf numFmtId="0" fontId="0" fillId="2" borderId="13" xfId="0" applyFill="1" applyBorder="1" applyAlignment="1">
      <alignment vertical="center"/>
    </xf>
    <xf numFmtId="0" fontId="1" fillId="0" borderId="3" xfId="0" applyFont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0" fillId="0" borderId="13" xfId="0" applyBorder="1" applyAlignment="1">
      <alignment vertical="center"/>
    </xf>
    <xf numFmtId="0" fontId="9" fillId="0" borderId="3" xfId="0" applyFont="1" applyBorder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centerContinuous" vertical="center"/>
    </xf>
    <xf numFmtId="0" fontId="1" fillId="2" borderId="15" xfId="0" applyFont="1" applyFill="1" applyBorder="1" applyAlignment="1">
      <alignment horizontal="centerContinuous" vertical="center"/>
    </xf>
    <xf numFmtId="0" fontId="1" fillId="0" borderId="0" xfId="0" applyFont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2" fillId="0" borderId="0" xfId="0" applyFont="1" applyAlignment="1" applyProtection="1">
      <alignment vertical="center"/>
      <protection locked="0"/>
    </xf>
    <xf numFmtId="165" fontId="0" fillId="0" borderId="0" xfId="0" applyNumberFormat="1" applyAlignment="1">
      <alignment horizontal="center" vertical="center"/>
    </xf>
    <xf numFmtId="164" fontId="0" fillId="0" borderId="2" xfId="0" applyNumberFormat="1" applyBorder="1" applyAlignment="1">
      <alignment horizontal="right" vertical="center"/>
    </xf>
    <xf numFmtId="0" fontId="1" fillId="0" borderId="0" xfId="0" applyFont="1" applyAlignment="1" applyProtection="1">
      <alignment horizontal="left" vertical="center"/>
      <protection locked="0"/>
    </xf>
    <xf numFmtId="0" fontId="0" fillId="0" borderId="5" xfId="0" applyBorder="1" applyAlignment="1" applyProtection="1">
      <alignment horizontal="left" vertical="center"/>
      <protection locked="0"/>
    </xf>
    <xf numFmtId="0" fontId="8" fillId="0" borderId="5" xfId="0" applyFont="1" applyBorder="1" applyAlignment="1">
      <alignment horizontal="left" vertical="center"/>
    </xf>
    <xf numFmtId="165" fontId="1" fillId="0" borderId="5" xfId="0" applyNumberFormat="1" applyFont="1" applyBorder="1" applyAlignment="1" applyProtection="1">
      <alignment horizontal="centerContinuous" vertical="center"/>
      <protection locked="0"/>
    </xf>
    <xf numFmtId="164" fontId="1" fillId="0" borderId="5" xfId="0" applyNumberFormat="1" applyFont="1" applyBorder="1" applyAlignment="1">
      <alignment horizontal="centerContinuous" vertical="center"/>
    </xf>
    <xf numFmtId="164" fontId="1" fillId="0" borderId="20" xfId="0" applyNumberFormat="1" applyFont="1" applyBorder="1" applyAlignment="1">
      <alignment vertical="center"/>
    </xf>
    <xf numFmtId="164" fontId="0" fillId="3" borderId="22" xfId="0" applyNumberFormat="1" applyFill="1" applyBorder="1" applyAlignment="1" applyProtection="1">
      <alignment horizontal="right" vertical="center"/>
      <protection locked="0"/>
    </xf>
    <xf numFmtId="164" fontId="0" fillId="3" borderId="22" xfId="0" applyNumberFormat="1" applyFill="1" applyBorder="1" applyAlignment="1" applyProtection="1">
      <alignment vertical="center"/>
      <protection locked="0"/>
    </xf>
    <xf numFmtId="166" fontId="0" fillId="3" borderId="2" xfId="0" applyNumberFormat="1" applyFill="1" applyBorder="1" applyAlignment="1" applyProtection="1">
      <alignment vertical="center"/>
      <protection locked="0"/>
    </xf>
    <xf numFmtId="164" fontId="0" fillId="3" borderId="23" xfId="0" applyNumberFormat="1" applyFill="1" applyBorder="1" applyAlignment="1" applyProtection="1">
      <alignment vertical="center"/>
      <protection locked="0"/>
    </xf>
    <xf numFmtId="166" fontId="1" fillId="4" borderId="24" xfId="0" applyNumberFormat="1" applyFont="1" applyFill="1" applyBorder="1" applyProtection="1">
      <protection locked="0"/>
    </xf>
    <xf numFmtId="0" fontId="9" fillId="0" borderId="0" xfId="0" applyFont="1" applyFill="1" applyBorder="1" applyAlignment="1" applyProtection="1">
      <alignment horizontal="left" vertical="center"/>
    </xf>
    <xf numFmtId="0" fontId="3" fillId="0" borderId="0" xfId="3"/>
    <xf numFmtId="0" fontId="10" fillId="0" borderId="0" xfId="3" applyFont="1" applyAlignment="1">
      <alignment vertical="center"/>
    </xf>
    <xf numFmtId="0" fontId="11" fillId="0" borderId="0" xfId="3" applyFont="1"/>
    <xf numFmtId="0" fontId="12" fillId="0" borderId="0" xfId="3" applyFont="1" applyAlignment="1">
      <alignment vertical="center"/>
    </xf>
    <xf numFmtId="0" fontId="6" fillId="0" borderId="0" xfId="3" applyFont="1"/>
    <xf numFmtId="0" fontId="13" fillId="0" borderId="0" xfId="3" applyFont="1" applyAlignment="1">
      <alignment horizontal="right" vertical="center"/>
    </xf>
    <xf numFmtId="0" fontId="14" fillId="5" borderId="31" xfId="3" applyFont="1" applyFill="1" applyBorder="1"/>
    <xf numFmtId="0" fontId="14" fillId="5" borderId="1" xfId="3" applyFont="1" applyFill="1" applyBorder="1"/>
    <xf numFmtId="0" fontId="14" fillId="0" borderId="6" xfId="3" applyFont="1" applyBorder="1"/>
    <xf numFmtId="0" fontId="15" fillId="0" borderId="6" xfId="3" applyFont="1" applyBorder="1" applyAlignment="1">
      <alignment vertical="center" wrapText="1"/>
    </xf>
    <xf numFmtId="0" fontId="16" fillId="0" borderId="6" xfId="3" applyFont="1" applyBorder="1" applyAlignment="1">
      <alignment vertical="center"/>
    </xf>
    <xf numFmtId="0" fontId="14" fillId="5" borderId="7" xfId="3" applyFont="1" applyFill="1" applyBorder="1"/>
    <xf numFmtId="0" fontId="14" fillId="5" borderId="8" xfId="3" applyFont="1" applyFill="1" applyBorder="1"/>
    <xf numFmtId="0" fontId="17" fillId="0" borderId="0" xfId="3" applyFont="1" applyAlignment="1">
      <alignment horizontal="left" vertical="center"/>
    </xf>
    <xf numFmtId="0" fontId="14" fillId="0" borderId="0" xfId="3" applyFont="1" applyAlignment="1">
      <alignment horizontal="center"/>
    </xf>
    <xf numFmtId="0" fontId="10" fillId="0" borderId="0" xfId="3" applyFont="1"/>
    <xf numFmtId="0" fontId="10" fillId="0" borderId="1" xfId="3" applyFont="1" applyBorder="1"/>
    <xf numFmtId="0" fontId="10" fillId="0" borderId="0" xfId="3" applyFont="1" applyAlignment="1">
      <alignment horizontal="left" vertical="center"/>
    </xf>
    <xf numFmtId="0" fontId="14" fillId="6" borderId="31" xfId="3" applyFont="1" applyFill="1" applyBorder="1" applyAlignment="1">
      <alignment horizontal="center"/>
    </xf>
    <xf numFmtId="0" fontId="14" fillId="6" borderId="1" xfId="3" applyFont="1" applyFill="1" applyBorder="1" applyAlignment="1">
      <alignment horizontal="center"/>
    </xf>
    <xf numFmtId="0" fontId="14" fillId="0" borderId="6" xfId="3" applyFont="1" applyBorder="1" applyAlignment="1">
      <alignment horizontal="center"/>
    </xf>
    <xf numFmtId="0" fontId="15" fillId="0" borderId="0" xfId="3" applyFont="1" applyAlignment="1">
      <alignment vertical="center" wrapText="1"/>
    </xf>
    <xf numFmtId="0" fontId="14" fillId="6" borderId="7" xfId="3" applyFont="1" applyFill="1" applyBorder="1" applyAlignment="1">
      <alignment horizontal="center"/>
    </xf>
    <xf numFmtId="0" fontId="14" fillId="6" borderId="8" xfId="3" applyFont="1" applyFill="1" applyBorder="1" applyAlignment="1">
      <alignment horizontal="center"/>
    </xf>
    <xf numFmtId="0" fontId="28" fillId="0" borderId="32" xfId="3" applyFont="1" applyBorder="1" applyAlignment="1">
      <alignment horizontal="center" vertical="center"/>
    </xf>
    <xf numFmtId="0" fontId="25" fillId="0" borderId="27" xfId="3" applyFont="1" applyBorder="1" applyAlignment="1">
      <alignment horizontal="left" vertical="center"/>
    </xf>
    <xf numFmtId="0" fontId="25" fillId="0" borderId="10" xfId="3" applyFont="1" applyBorder="1" applyAlignment="1">
      <alignment horizontal="left" vertical="center"/>
    </xf>
    <xf numFmtId="170" fontId="29" fillId="0" borderId="32" xfId="5" applyNumberFormat="1" applyFont="1" applyBorder="1" applyAlignment="1">
      <alignment vertical="center"/>
    </xf>
    <xf numFmtId="171" fontId="10" fillId="0" borderId="0" xfId="3" applyNumberFormat="1" applyFont="1" applyAlignment="1">
      <alignment vertical="center"/>
    </xf>
    <xf numFmtId="0" fontId="31" fillId="7" borderId="27" xfId="3" applyFont="1" applyFill="1" applyBorder="1" applyAlignment="1">
      <alignment horizontal="right" vertical="center"/>
    </xf>
    <xf numFmtId="0" fontId="31" fillId="7" borderId="10" xfId="3" applyFont="1" applyFill="1" applyBorder="1" applyAlignment="1">
      <alignment horizontal="right" vertical="center"/>
    </xf>
    <xf numFmtId="172" fontId="24" fillId="7" borderId="11" xfId="3" applyNumberFormat="1" applyFont="1" applyFill="1" applyBorder="1" applyAlignment="1">
      <alignment horizontal="right" vertical="center"/>
    </xf>
    <xf numFmtId="170" fontId="25" fillId="7" borderId="32" xfId="5" applyNumberFormat="1" applyFont="1" applyFill="1" applyBorder="1" applyAlignment="1">
      <alignment vertical="center"/>
    </xf>
    <xf numFmtId="168" fontId="29" fillId="0" borderId="32" xfId="3" applyNumberFormat="1" applyFont="1" applyBorder="1" applyAlignment="1">
      <alignment horizontal="center" vertical="center"/>
    </xf>
    <xf numFmtId="0" fontId="10" fillId="7" borderId="27" xfId="3" applyFont="1" applyFill="1" applyBorder="1" applyAlignment="1">
      <alignment vertical="center"/>
    </xf>
    <xf numFmtId="0" fontId="10" fillId="7" borderId="10" xfId="3" applyFont="1" applyFill="1" applyBorder="1" applyAlignment="1">
      <alignment vertical="center"/>
    </xf>
    <xf numFmtId="0" fontId="33" fillId="0" borderId="0" xfId="3" applyFont="1" applyAlignment="1">
      <alignment vertical="center"/>
    </xf>
    <xf numFmtId="0" fontId="33" fillId="0" borderId="0" xfId="3" applyFont="1" applyAlignment="1">
      <alignment horizontal="left" vertical="center"/>
    </xf>
    <xf numFmtId="0" fontId="35" fillId="0" borderId="0" xfId="3" applyFont="1" applyAlignment="1">
      <alignment horizontal="left" vertical="center"/>
    </xf>
    <xf numFmtId="0" fontId="33" fillId="0" borderId="0" xfId="3" applyFont="1" applyAlignment="1">
      <alignment horizontal="center" vertical="center"/>
    </xf>
    <xf numFmtId="168" fontId="36" fillId="0" borderId="0" xfId="3" applyNumberFormat="1" applyFont="1" applyAlignment="1">
      <alignment vertical="center"/>
    </xf>
    <xf numFmtId="168" fontId="37" fillId="0" borderId="0" xfId="3" applyNumberFormat="1" applyFont="1" applyAlignment="1">
      <alignment vertical="center"/>
    </xf>
    <xf numFmtId="168" fontId="38" fillId="0" borderId="0" xfId="3" applyNumberFormat="1" applyFont="1" applyAlignment="1">
      <alignment vertical="center"/>
    </xf>
    <xf numFmtId="172" fontId="33" fillId="0" borderId="0" xfId="3" applyNumberFormat="1" applyFont="1" applyAlignment="1">
      <alignment horizontal="center" vertical="center"/>
    </xf>
    <xf numFmtId="174" fontId="33" fillId="0" borderId="0" xfId="3" applyNumberFormat="1" applyFont="1" applyAlignment="1">
      <alignment horizontal="center" vertical="center"/>
    </xf>
    <xf numFmtId="174" fontId="39" fillId="0" borderId="0" xfId="3" applyNumberFormat="1" applyFont="1" applyAlignment="1">
      <alignment horizontal="center" vertical="center"/>
    </xf>
    <xf numFmtId="0" fontId="28" fillId="0" borderId="0" xfId="3" applyFont="1" applyAlignment="1">
      <alignment vertical="center"/>
    </xf>
    <xf numFmtId="0" fontId="40" fillId="0" borderId="0" xfId="3" applyFont="1" applyAlignment="1">
      <alignment vertical="center"/>
    </xf>
    <xf numFmtId="170" fontId="10" fillId="0" borderId="0" xfId="3" applyNumberFormat="1" applyFont="1" applyAlignment="1">
      <alignment vertical="center"/>
    </xf>
    <xf numFmtId="175" fontId="1" fillId="2" borderId="30" xfId="0" applyNumberFormat="1" applyFont="1" applyFill="1" applyBorder="1" applyAlignment="1" applyProtection="1">
      <alignment horizontal="centerContinuous" vertical="center"/>
      <protection locked="0"/>
    </xf>
    <xf numFmtId="0" fontId="0" fillId="0" borderId="0" xfId="0"/>
    <xf numFmtId="0" fontId="0" fillId="0" borderId="0" xfId="0" applyBorder="1" applyAlignment="1">
      <alignment vertical="center"/>
    </xf>
    <xf numFmtId="166" fontId="1" fillId="0" borderId="2" xfId="0" applyNumberFormat="1" applyFont="1" applyFill="1" applyBorder="1" applyProtection="1">
      <protection locked="0"/>
    </xf>
    <xf numFmtId="166" fontId="1" fillId="9" borderId="21" xfId="0" applyNumberFormat="1" applyFont="1" applyFill="1" applyBorder="1" applyProtection="1">
      <protection locked="0"/>
    </xf>
    <xf numFmtId="166" fontId="1" fillId="9" borderId="2" xfId="0" applyNumberFormat="1" applyFont="1" applyFill="1" applyBorder="1" applyProtection="1">
      <protection locked="0"/>
    </xf>
    <xf numFmtId="166" fontId="1" fillId="9" borderId="20" xfId="0" applyNumberFormat="1" applyFont="1" applyFill="1" applyBorder="1" applyProtection="1">
      <protection locked="0"/>
    </xf>
    <xf numFmtId="0" fontId="29" fillId="0" borderId="0" xfId="3" applyFont="1" applyBorder="1" applyAlignment="1">
      <alignment horizontal="left" vertical="center"/>
    </xf>
    <xf numFmtId="0" fontId="17" fillId="0" borderId="18" xfId="3" applyFont="1" applyBorder="1" applyAlignment="1">
      <alignment horizontal="left" vertical="center"/>
    </xf>
    <xf numFmtId="0" fontId="14" fillId="0" borderId="19" xfId="3" applyFont="1" applyBorder="1" applyAlignment="1">
      <alignment horizontal="center"/>
    </xf>
    <xf numFmtId="0" fontId="10" fillId="0" borderId="19" xfId="3" applyFont="1" applyBorder="1"/>
    <xf numFmtId="0" fontId="10" fillId="0" borderId="41" xfId="3" applyFont="1" applyBorder="1"/>
    <xf numFmtId="0" fontId="10" fillId="0" borderId="3" xfId="3" applyFont="1" applyBorder="1" applyAlignment="1">
      <alignment horizontal="left" vertical="center"/>
    </xf>
    <xf numFmtId="0" fontId="10" fillId="0" borderId="3" xfId="3" applyFont="1" applyBorder="1" applyAlignment="1">
      <alignment vertical="center"/>
    </xf>
    <xf numFmtId="0" fontId="10" fillId="0" borderId="0" xfId="3" applyFont="1" applyBorder="1" applyAlignment="1">
      <alignment horizontal="center" vertical="center"/>
    </xf>
    <xf numFmtId="0" fontId="19" fillId="0" borderId="0" xfId="3" applyFont="1" applyBorder="1" applyAlignment="1">
      <alignment horizontal="center" vertical="center"/>
    </xf>
    <xf numFmtId="0" fontId="10" fillId="0" borderId="0" xfId="3" applyFont="1" applyBorder="1" applyAlignment="1">
      <alignment vertical="center"/>
    </xf>
    <xf numFmtId="168" fontId="20" fillId="0" borderId="0" xfId="3" applyNumberFormat="1" applyFont="1" applyBorder="1" applyAlignment="1">
      <alignment vertical="center"/>
    </xf>
    <xf numFmtId="0" fontId="22" fillId="0" borderId="0" xfId="3" applyFont="1" applyBorder="1" applyAlignment="1">
      <alignment horizontal="center" vertical="center" wrapText="1"/>
    </xf>
    <xf numFmtId="0" fontId="29" fillId="0" borderId="0" xfId="3" applyFont="1" applyBorder="1" applyAlignment="1">
      <alignment horizontal="center" vertical="center" wrapText="1"/>
    </xf>
    <xf numFmtId="0" fontId="25" fillId="0" borderId="0" xfId="3" applyFont="1" applyBorder="1" applyAlignment="1">
      <alignment horizontal="center" vertical="center"/>
    </xf>
    <xf numFmtId="168" fontId="24" fillId="0" borderId="0" xfId="3" applyNumberFormat="1" applyFont="1" applyBorder="1" applyAlignment="1">
      <alignment horizontal="center" vertical="center"/>
    </xf>
    <xf numFmtId="0" fontId="20" fillId="0" borderId="0" xfId="3" applyFont="1" applyBorder="1" applyAlignment="1">
      <alignment horizontal="center" vertical="center"/>
    </xf>
    <xf numFmtId="0" fontId="26" fillId="0" borderId="0" xfId="3" applyFont="1" applyBorder="1" applyAlignment="1">
      <alignment horizontal="center" vertical="center"/>
    </xf>
    <xf numFmtId="0" fontId="27" fillId="0" borderId="0" xfId="3" applyFont="1" applyBorder="1" applyAlignment="1">
      <alignment horizontal="center" vertical="center"/>
    </xf>
    <xf numFmtId="168" fontId="26" fillId="0" borderId="0" xfId="3" applyNumberFormat="1" applyFont="1" applyBorder="1" applyAlignment="1">
      <alignment horizontal="center" vertical="center"/>
    </xf>
    <xf numFmtId="0" fontId="30" fillId="0" borderId="0" xfId="3" applyFont="1" applyBorder="1" applyAlignment="1">
      <alignment horizontal="center" vertical="center"/>
    </xf>
    <xf numFmtId="170" fontId="20" fillId="0" borderId="0" xfId="3" applyNumberFormat="1" applyFont="1" applyBorder="1" applyAlignment="1">
      <alignment horizontal="right" vertical="center"/>
    </xf>
    <xf numFmtId="0" fontId="31" fillId="0" borderId="0" xfId="3" applyFont="1" applyBorder="1" applyAlignment="1">
      <alignment horizontal="right" vertical="center"/>
    </xf>
    <xf numFmtId="172" fontId="20" fillId="0" borderId="0" xfId="3" applyNumberFormat="1" applyFont="1" applyBorder="1" applyAlignment="1">
      <alignment vertical="center"/>
    </xf>
    <xf numFmtId="173" fontId="10" fillId="0" borderId="0" xfId="3" applyNumberFormat="1" applyFont="1" applyBorder="1" applyAlignment="1">
      <alignment vertical="center"/>
    </xf>
    <xf numFmtId="173" fontId="19" fillId="0" borderId="0" xfId="3" applyNumberFormat="1" applyFont="1" applyBorder="1" applyAlignment="1">
      <alignment vertical="center"/>
    </xf>
    <xf numFmtId="0" fontId="14" fillId="0" borderId="0" xfId="3" applyFont="1" applyBorder="1" applyAlignment="1">
      <alignment vertical="center"/>
    </xf>
    <xf numFmtId="172" fontId="29" fillId="0" borderId="0" xfId="3" applyNumberFormat="1" applyFont="1" applyBorder="1" applyAlignment="1">
      <alignment horizontal="right" vertical="center"/>
    </xf>
    <xf numFmtId="173" fontId="23" fillId="0" borderId="0" xfId="3" applyNumberFormat="1" applyFont="1" applyBorder="1" applyAlignment="1">
      <alignment vertical="center"/>
    </xf>
    <xf numFmtId="0" fontId="29" fillId="0" borderId="3" xfId="3" applyFont="1" applyBorder="1" applyAlignment="1">
      <alignment horizontal="center" vertical="center"/>
    </xf>
    <xf numFmtId="0" fontId="29" fillId="0" borderId="0" xfId="3" applyFont="1" applyBorder="1" applyAlignment="1">
      <alignment vertical="top"/>
    </xf>
    <xf numFmtId="168" fontId="32" fillId="0" borderId="0" xfId="3" applyNumberFormat="1" applyFont="1" applyBorder="1" applyAlignment="1">
      <alignment horizontal="center" vertical="center"/>
    </xf>
    <xf numFmtId="0" fontId="33" fillId="0" borderId="0" xfId="3" applyFont="1" applyBorder="1" applyAlignment="1">
      <alignment vertical="center"/>
    </xf>
    <xf numFmtId="168" fontId="34" fillId="0" borderId="0" xfId="3" applyNumberFormat="1" applyFont="1" applyBorder="1" applyAlignment="1">
      <alignment horizontal="center" vertical="center"/>
    </xf>
    <xf numFmtId="8" fontId="29" fillId="0" borderId="0" xfId="3" applyNumberFormat="1" applyFont="1" applyBorder="1" applyAlignment="1">
      <alignment horizontal="right" vertical="center"/>
    </xf>
    <xf numFmtId="0" fontId="33" fillId="0" borderId="0" xfId="3" applyFont="1" applyBorder="1" applyAlignment="1">
      <alignment horizontal="left" vertical="center"/>
    </xf>
    <xf numFmtId="0" fontId="35" fillId="0" borderId="3" xfId="3" applyFont="1" applyBorder="1" applyAlignment="1">
      <alignment horizontal="left" vertical="center"/>
    </xf>
    <xf numFmtId="0" fontId="33" fillId="0" borderId="0" xfId="3" applyFont="1" applyBorder="1" applyAlignment="1">
      <alignment horizontal="center" vertical="center"/>
    </xf>
    <xf numFmtId="0" fontId="35" fillId="0" borderId="4" xfId="3" applyFont="1" applyBorder="1" applyAlignment="1">
      <alignment horizontal="left" vertical="center"/>
    </xf>
    <xf numFmtId="0" fontId="10" fillId="0" borderId="5" xfId="3" applyFont="1" applyBorder="1" applyAlignment="1">
      <alignment vertical="center"/>
    </xf>
    <xf numFmtId="0" fontId="33" fillId="0" borderId="5" xfId="3" applyFont="1" applyBorder="1" applyAlignment="1">
      <alignment vertical="center"/>
    </xf>
    <xf numFmtId="0" fontId="33" fillId="0" borderId="5" xfId="3" applyFont="1" applyBorder="1" applyAlignment="1">
      <alignment horizontal="center" vertical="center"/>
    </xf>
    <xf numFmtId="0" fontId="41" fillId="0" borderId="0" xfId="0" applyFont="1"/>
    <xf numFmtId="0" fontId="42" fillId="0" borderId="0" xfId="0" applyFont="1"/>
    <xf numFmtId="0" fontId="44" fillId="3" borderId="3" xfId="0" applyFont="1" applyFill="1" applyBorder="1" applyAlignment="1">
      <alignment horizontal="center" vertical="center"/>
    </xf>
    <xf numFmtId="0" fontId="44" fillId="3" borderId="0" xfId="0" applyFont="1" applyFill="1" applyBorder="1" applyAlignment="1">
      <alignment horizontal="center" vertical="center"/>
    </xf>
    <xf numFmtId="41" fontId="1" fillId="2" borderId="17" xfId="0" applyNumberFormat="1" applyFont="1" applyFill="1" applyBorder="1" applyAlignment="1" applyProtection="1">
      <alignment horizontal="centerContinuous" vertical="center"/>
      <protection locked="0"/>
    </xf>
    <xf numFmtId="164" fontId="0" fillId="3" borderId="2" xfId="0" applyNumberFormat="1" applyFill="1" applyBorder="1" applyAlignment="1" applyProtection="1">
      <alignment vertical="center"/>
      <protection locked="0"/>
    </xf>
    <xf numFmtId="44" fontId="0" fillId="3" borderId="2" xfId="0" applyNumberFormat="1" applyFill="1" applyBorder="1" applyAlignment="1" applyProtection="1">
      <alignment vertical="center"/>
      <protection locked="0"/>
    </xf>
    <xf numFmtId="0" fontId="10" fillId="0" borderId="3" xfId="3" applyFont="1" applyBorder="1"/>
    <xf numFmtId="0" fontId="14" fillId="0" borderId="3" xfId="3" applyFont="1" applyBorder="1" applyAlignment="1">
      <alignment horizontal="center"/>
    </xf>
    <xf numFmtId="0" fontId="15" fillId="0" borderId="3" xfId="3" applyFont="1" applyBorder="1" applyAlignment="1">
      <alignment vertical="center" wrapText="1"/>
    </xf>
    <xf numFmtId="0" fontId="23" fillId="0" borderId="3" xfId="3" applyFont="1" applyBorder="1" applyAlignment="1">
      <alignment horizontal="center"/>
    </xf>
    <xf numFmtId="0" fontId="0" fillId="0" borderId="0" xfId="0" applyAlignment="1">
      <alignment vertical="center" wrapText="1"/>
    </xf>
    <xf numFmtId="0" fontId="0" fillId="0" borderId="13" xfId="0" applyBorder="1" applyAlignment="1">
      <alignment vertical="center" wrapText="1"/>
    </xf>
    <xf numFmtId="0" fontId="0" fillId="10" borderId="16" xfId="0" applyFill="1" applyBorder="1" applyAlignment="1">
      <alignment horizontal="center" vertical="center"/>
    </xf>
    <xf numFmtId="0" fontId="0" fillId="10" borderId="17" xfId="0" applyFill="1" applyBorder="1" applyAlignment="1">
      <alignment horizontal="center" vertical="center"/>
    </xf>
    <xf numFmtId="164" fontId="0" fillId="3" borderId="44" xfId="0" applyNumberFormat="1" applyFill="1" applyBorder="1" applyAlignment="1" applyProtection="1">
      <alignment vertical="center"/>
      <protection locked="0"/>
    </xf>
    <xf numFmtId="166" fontId="0" fillId="3" borderId="22" xfId="0" applyNumberFormat="1" applyFill="1" applyBorder="1" applyAlignment="1" applyProtection="1">
      <alignment vertical="center"/>
      <protection locked="0"/>
    </xf>
    <xf numFmtId="44" fontId="0" fillId="3" borderId="22" xfId="0" applyNumberFormat="1" applyFill="1" applyBorder="1" applyAlignment="1" applyProtection="1">
      <alignment vertical="center"/>
      <protection locked="0"/>
    </xf>
    <xf numFmtId="0" fontId="9" fillId="0" borderId="0" xfId="0" applyFont="1" applyAlignment="1">
      <alignment vertical="center"/>
    </xf>
    <xf numFmtId="0" fontId="29" fillId="0" borderId="11" xfId="3" applyFont="1" applyBorder="1" applyAlignment="1">
      <alignment horizontal="left" vertical="center"/>
    </xf>
    <xf numFmtId="0" fontId="0" fillId="0" borderId="0" xfId="0" applyAlignment="1">
      <alignment horizontal="center" vertical="center"/>
    </xf>
    <xf numFmtId="0" fontId="0" fillId="10" borderId="6" xfId="0" applyFill="1" applyBorder="1" applyAlignment="1">
      <alignment horizontal="center" vertical="center"/>
    </xf>
    <xf numFmtId="0" fontId="0" fillId="10" borderId="0" xfId="0" applyFill="1" applyBorder="1" applyAlignment="1">
      <alignment horizontal="center" vertical="center"/>
    </xf>
    <xf numFmtId="0" fontId="25" fillId="0" borderId="32" xfId="3" applyFont="1" applyBorder="1" applyAlignment="1" applyProtection="1">
      <alignment horizontal="center" vertical="center" wrapText="1"/>
      <protection locked="0"/>
    </xf>
    <xf numFmtId="0" fontId="25" fillId="0" borderId="10" xfId="3" applyFont="1" applyBorder="1" applyAlignment="1" applyProtection="1">
      <alignment horizontal="center" vertical="center"/>
      <protection locked="0"/>
    </xf>
    <xf numFmtId="0" fontId="25" fillId="0" borderId="32" xfId="3" applyFont="1" applyFill="1" applyBorder="1" applyAlignment="1" applyProtection="1">
      <alignment vertical="center"/>
      <protection locked="0"/>
    </xf>
    <xf numFmtId="0" fontId="25" fillId="0" borderId="32" xfId="3" applyFont="1" applyFill="1" applyBorder="1" applyAlignment="1" applyProtection="1">
      <alignment horizontal="center" vertical="center"/>
      <protection locked="0"/>
    </xf>
    <xf numFmtId="0" fontId="25" fillId="0" borderId="32" xfId="3" applyFont="1" applyBorder="1" applyAlignment="1" applyProtection="1">
      <alignment vertical="center"/>
      <protection locked="0"/>
    </xf>
    <xf numFmtId="0" fontId="10" fillId="0" borderId="32" xfId="3" applyFont="1" applyBorder="1" applyAlignment="1" applyProtection="1">
      <alignment horizontal="left" vertical="center"/>
      <protection locked="0"/>
    </xf>
    <xf numFmtId="0" fontId="25" fillId="0" borderId="27" xfId="3" applyFont="1" applyBorder="1" applyAlignment="1" applyProtection="1">
      <alignment horizontal="center" vertical="center"/>
      <protection locked="0"/>
    </xf>
    <xf numFmtId="0" fontId="25" fillId="0" borderId="32" xfId="3" applyFont="1" applyBorder="1" applyAlignment="1" applyProtection="1">
      <alignment horizontal="center" vertical="center"/>
      <protection locked="0"/>
    </xf>
    <xf numFmtId="0" fontId="10" fillId="0" borderId="32" xfId="3" applyFont="1" applyBorder="1" applyAlignment="1" applyProtection="1">
      <alignment horizontal="left" vertical="center" wrapText="1"/>
      <protection locked="0"/>
    </xf>
    <xf numFmtId="0" fontId="27" fillId="0" borderId="0" xfId="3" applyFont="1" applyBorder="1" applyAlignment="1" applyProtection="1">
      <alignment horizontal="center" vertical="center"/>
      <protection locked="0"/>
    </xf>
    <xf numFmtId="0" fontId="30" fillId="0" borderId="0" xfId="3" applyFont="1" applyBorder="1" applyAlignment="1" applyProtection="1">
      <alignment horizontal="center" vertical="center"/>
      <protection locked="0"/>
    </xf>
    <xf numFmtId="0" fontId="30" fillId="0" borderId="27" xfId="3" applyFont="1" applyBorder="1" applyAlignment="1" applyProtection="1">
      <alignment horizontal="center" vertical="center"/>
      <protection locked="0"/>
    </xf>
    <xf numFmtId="0" fontId="24" fillId="0" borderId="11" xfId="3" applyFont="1" applyBorder="1" applyAlignment="1" applyProtection="1">
      <alignment horizontal="right" vertical="center"/>
      <protection locked="0"/>
    </xf>
    <xf numFmtId="0" fontId="25" fillId="0" borderId="11" xfId="3" applyFont="1" applyBorder="1" applyAlignment="1" applyProtection="1">
      <alignment horizontal="right" vertical="center"/>
      <protection locked="0"/>
    </xf>
    <xf numFmtId="0" fontId="14" fillId="0" borderId="0" xfId="3" applyFont="1" applyBorder="1" applyAlignment="1" applyProtection="1">
      <alignment vertical="center"/>
      <protection locked="0"/>
    </xf>
    <xf numFmtId="0" fontId="10" fillId="0" borderId="0" xfId="3" applyFont="1" applyBorder="1" applyAlignment="1" applyProtection="1">
      <alignment vertical="center"/>
      <protection locked="0"/>
    </xf>
    <xf numFmtId="0" fontId="10" fillId="0" borderId="27" xfId="3" applyFont="1" applyBorder="1" applyAlignment="1" applyProtection="1">
      <alignment vertical="center"/>
      <protection locked="0"/>
    </xf>
    <xf numFmtId="172" fontId="29" fillId="0" borderId="0" xfId="3" applyNumberFormat="1" applyFont="1" applyBorder="1" applyAlignment="1" applyProtection="1">
      <alignment horizontal="right" vertical="center"/>
      <protection locked="0"/>
    </xf>
    <xf numFmtId="0" fontId="29" fillId="0" borderId="0" xfId="3" applyFont="1" applyBorder="1" applyAlignment="1" applyProtection="1">
      <alignment horizontal="left" vertical="center"/>
      <protection locked="0"/>
    </xf>
    <xf numFmtId="0" fontId="29" fillId="0" borderId="0" xfId="3" applyFont="1" applyBorder="1" applyAlignment="1" applyProtection="1">
      <alignment vertical="top"/>
      <protection locked="0"/>
    </xf>
    <xf numFmtId="0" fontId="33" fillId="0" borderId="0" xfId="3" applyFont="1" applyBorder="1" applyAlignment="1" applyProtection="1">
      <alignment vertical="center"/>
      <protection locked="0"/>
    </xf>
    <xf numFmtId="168" fontId="34" fillId="0" borderId="0" xfId="3" applyNumberFormat="1" applyFont="1" applyBorder="1" applyAlignment="1" applyProtection="1">
      <alignment horizontal="center" vertical="center"/>
      <protection locked="0"/>
    </xf>
    <xf numFmtId="0" fontId="33" fillId="0" borderId="0" xfId="3" applyFont="1" applyBorder="1" applyAlignment="1" applyProtection="1">
      <alignment horizontal="left" vertical="center"/>
      <protection locked="0"/>
    </xf>
    <xf numFmtId="0" fontId="33" fillId="0" borderId="0" xfId="3" applyFont="1" applyBorder="1" applyAlignment="1" applyProtection="1">
      <alignment horizontal="center" vertical="center"/>
      <protection locked="0"/>
    </xf>
    <xf numFmtId="0" fontId="10" fillId="0" borderId="5" xfId="3" applyFont="1" applyBorder="1" applyAlignment="1" applyProtection="1">
      <alignment vertical="center"/>
      <protection locked="0"/>
    </xf>
    <xf numFmtId="0" fontId="33" fillId="0" borderId="5" xfId="3" applyFont="1" applyBorder="1" applyAlignment="1" applyProtection="1">
      <alignment vertical="center"/>
      <protection locked="0"/>
    </xf>
    <xf numFmtId="0" fontId="33" fillId="0" borderId="5" xfId="3" applyFont="1" applyBorder="1" applyAlignment="1" applyProtection="1">
      <alignment horizontal="center" vertical="center"/>
      <protection locked="0"/>
    </xf>
    <xf numFmtId="173" fontId="19" fillId="0" borderId="8" xfId="3" applyNumberFormat="1" applyFont="1" applyBorder="1" applyAlignment="1">
      <alignment vertical="center"/>
    </xf>
    <xf numFmtId="41" fontId="1" fillId="2" borderId="30" xfId="0" applyNumberFormat="1" applyFont="1" applyFill="1" applyBorder="1" applyAlignment="1" applyProtection="1">
      <alignment horizontal="centerContinuous" vertical="center"/>
      <protection locked="0"/>
    </xf>
    <xf numFmtId="0" fontId="5" fillId="2" borderId="25" xfId="0" applyFont="1" applyFill="1" applyBorder="1" applyAlignment="1">
      <alignment vertical="center"/>
    </xf>
    <xf numFmtId="0" fontId="5" fillId="2" borderId="26" xfId="0" applyFont="1" applyFill="1" applyBorder="1" applyAlignment="1">
      <alignment vertical="center"/>
    </xf>
    <xf numFmtId="44" fontId="5" fillId="11" borderId="45" xfId="0" applyNumberFormat="1" applyFont="1" applyFill="1" applyBorder="1" applyAlignment="1">
      <alignment vertical="center"/>
    </xf>
    <xf numFmtId="0" fontId="44" fillId="3" borderId="12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5" fillId="12" borderId="9" xfId="0" applyFont="1" applyFill="1" applyBorder="1" applyAlignment="1">
      <alignment horizontal="centerContinuous" vertical="center"/>
    </xf>
    <xf numFmtId="0" fontId="5" fillId="12" borderId="10" xfId="0" applyFont="1" applyFill="1" applyBorder="1" applyAlignment="1">
      <alignment horizontal="centerContinuous" vertical="center"/>
    </xf>
    <xf numFmtId="0" fontId="5" fillId="12" borderId="28" xfId="0" applyFont="1" applyFill="1" applyBorder="1" applyAlignment="1">
      <alignment horizontal="centerContinuous" vertical="center"/>
    </xf>
    <xf numFmtId="164" fontId="7" fillId="12" borderId="12" xfId="0" applyNumberFormat="1" applyFont="1" applyFill="1" applyBorder="1" applyAlignment="1">
      <alignment horizontal="center" vertical="center"/>
    </xf>
    <xf numFmtId="164" fontId="1" fillId="0" borderId="0" xfId="0" applyNumberFormat="1" applyFont="1" applyFill="1" applyBorder="1" applyAlignment="1" applyProtection="1">
      <alignment horizontal="center" vertical="center"/>
      <protection locked="0"/>
    </xf>
    <xf numFmtId="0" fontId="0" fillId="0" borderId="0" xfId="0" applyBorder="1" applyAlignment="1">
      <alignment horizontal="center" vertical="center"/>
    </xf>
    <xf numFmtId="0" fontId="0" fillId="13" borderId="0" xfId="0" applyFill="1"/>
    <xf numFmtId="44" fontId="29" fillId="0" borderId="32" xfId="3" applyNumberFormat="1" applyFont="1" applyBorder="1" applyAlignment="1" applyProtection="1">
      <alignment horizontal="center" vertical="center"/>
      <protection locked="0"/>
    </xf>
    <xf numFmtId="0" fontId="42" fillId="0" borderId="0" xfId="0" applyFont="1" applyAlignment="1">
      <alignment horizontal="center"/>
    </xf>
    <xf numFmtId="0" fontId="42" fillId="0" borderId="0" xfId="0" applyFont="1" applyAlignment="1">
      <alignment horizontal="left" indent="14"/>
    </xf>
    <xf numFmtId="0" fontId="43" fillId="0" borderId="0" xfId="0" applyFont="1" applyAlignment="1">
      <alignment horizontal="center"/>
    </xf>
    <xf numFmtId="0" fontId="1" fillId="8" borderId="18" xfId="0" applyFont="1" applyFill="1" applyBorder="1" applyAlignment="1">
      <alignment horizontal="left" vertical="center"/>
    </xf>
    <xf numFmtId="0" fontId="1" fillId="8" borderId="19" xfId="0" applyFont="1" applyFill="1" applyBorder="1" applyAlignment="1">
      <alignment horizontal="left" vertical="center"/>
    </xf>
    <xf numFmtId="0" fontId="1" fillId="8" borderId="21" xfId="0" applyFont="1" applyFill="1" applyBorder="1" applyAlignment="1">
      <alignment horizontal="left" vertical="center"/>
    </xf>
    <xf numFmtId="0" fontId="1" fillId="8" borderId="3" xfId="0" applyFont="1" applyFill="1" applyBorder="1" applyAlignment="1">
      <alignment horizontal="left" vertical="center"/>
    </xf>
    <xf numFmtId="0" fontId="1" fillId="8" borderId="0" xfId="0" applyFont="1" applyFill="1" applyBorder="1" applyAlignment="1">
      <alignment horizontal="left" vertical="center"/>
    </xf>
    <xf numFmtId="0" fontId="1" fillId="8" borderId="2" xfId="0" applyFont="1" applyFill="1" applyBorder="1" applyAlignment="1">
      <alignment horizontal="left" vertical="center"/>
    </xf>
    <xf numFmtId="0" fontId="1" fillId="8" borderId="4" xfId="0" applyFont="1" applyFill="1" applyBorder="1" applyAlignment="1">
      <alignment horizontal="left" vertical="center"/>
    </xf>
    <xf numFmtId="0" fontId="1" fillId="8" borderId="5" xfId="0" applyFont="1" applyFill="1" applyBorder="1" applyAlignment="1">
      <alignment horizontal="left" vertical="center"/>
    </xf>
    <xf numFmtId="0" fontId="1" fillId="8" borderId="20" xfId="0" applyFont="1" applyFill="1" applyBorder="1" applyAlignment="1">
      <alignment horizontal="left" vertical="center"/>
    </xf>
    <xf numFmtId="0" fontId="1" fillId="2" borderId="14" xfId="0" applyFont="1" applyFill="1" applyBorder="1" applyAlignment="1">
      <alignment horizontal="left" vertical="center"/>
    </xf>
    <xf numFmtId="0" fontId="1" fillId="2" borderId="15" xfId="0" applyFont="1" applyFill="1" applyBorder="1" applyAlignment="1">
      <alignment horizontal="left" vertical="center"/>
    </xf>
    <xf numFmtId="0" fontId="1" fillId="2" borderId="30" xfId="0" applyFont="1" applyFill="1" applyBorder="1" applyAlignment="1">
      <alignment horizontal="left" vertical="center"/>
    </xf>
    <xf numFmtId="0" fontId="5" fillId="12" borderId="33" xfId="0" applyFont="1" applyFill="1" applyBorder="1" applyAlignment="1">
      <alignment horizontal="center" vertical="center"/>
    </xf>
    <xf numFmtId="0" fontId="5" fillId="12" borderId="34" xfId="0" applyFont="1" applyFill="1" applyBorder="1" applyAlignment="1">
      <alignment horizontal="center" vertical="center"/>
    </xf>
    <xf numFmtId="0" fontId="5" fillId="12" borderId="35" xfId="0" applyFont="1" applyFill="1" applyBorder="1" applyAlignment="1">
      <alignment horizontal="center" vertical="center"/>
    </xf>
    <xf numFmtId="0" fontId="0" fillId="10" borderId="38" xfId="0" applyFill="1" applyBorder="1" applyAlignment="1">
      <alignment horizontal="center" vertical="center"/>
    </xf>
    <xf numFmtId="0" fontId="0" fillId="10" borderId="39" xfId="0" applyFill="1" applyBorder="1" applyAlignment="1">
      <alignment horizontal="center" vertical="center"/>
    </xf>
    <xf numFmtId="0" fontId="0" fillId="10" borderId="6" xfId="0" applyFill="1" applyBorder="1" applyAlignment="1">
      <alignment horizontal="center" vertical="center"/>
    </xf>
    <xf numFmtId="0" fontId="0" fillId="10" borderId="0" xfId="0" applyFill="1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40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44" fillId="3" borderId="42" xfId="0" applyFont="1" applyFill="1" applyBorder="1" applyAlignment="1">
      <alignment horizontal="center" vertical="center"/>
    </xf>
    <xf numFmtId="0" fontId="44" fillId="3" borderId="41" xfId="0" applyFont="1" applyFill="1" applyBorder="1" applyAlignment="1">
      <alignment horizontal="center" vertical="center"/>
    </xf>
    <xf numFmtId="0" fontId="44" fillId="3" borderId="43" xfId="0" applyFont="1" applyFill="1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5" fillId="2" borderId="25" xfId="0" applyFont="1" applyFill="1" applyBorder="1" applyAlignment="1">
      <alignment horizontal="center" vertical="center"/>
    </xf>
    <xf numFmtId="0" fontId="5" fillId="2" borderId="26" xfId="0" applyFont="1" applyFill="1" applyBorder="1" applyAlignment="1">
      <alignment horizontal="center" vertical="center"/>
    </xf>
    <xf numFmtId="0" fontId="5" fillId="2" borderId="29" xfId="0" applyFont="1" applyFill="1" applyBorder="1" applyAlignment="1">
      <alignment horizontal="center" vertical="center"/>
    </xf>
    <xf numFmtId="0" fontId="15" fillId="5" borderId="6" xfId="3" applyFont="1" applyFill="1" applyBorder="1" applyAlignment="1">
      <alignment horizontal="center" vertical="center" wrapText="1"/>
    </xf>
    <xf numFmtId="0" fontId="15" fillId="5" borderId="0" xfId="3" applyFont="1" applyFill="1" applyAlignment="1">
      <alignment horizontal="center" vertical="center" wrapText="1"/>
    </xf>
    <xf numFmtId="0" fontId="15" fillId="5" borderId="6" xfId="3" applyFont="1" applyFill="1" applyBorder="1" applyAlignment="1">
      <alignment horizontal="center" vertical="center"/>
    </xf>
    <xf numFmtId="0" fontId="15" fillId="5" borderId="0" xfId="3" applyFont="1" applyFill="1" applyAlignment="1">
      <alignment horizontal="center" vertical="center"/>
    </xf>
    <xf numFmtId="0" fontId="15" fillId="6" borderId="6" xfId="3" applyFont="1" applyFill="1" applyBorder="1" applyAlignment="1">
      <alignment horizontal="center" vertical="center" wrapText="1"/>
    </xf>
    <xf numFmtId="0" fontId="18" fillId="6" borderId="0" xfId="3" applyFont="1" applyFill="1" applyBorder="1" applyAlignment="1">
      <alignment horizontal="center" vertical="center"/>
    </xf>
    <xf numFmtId="0" fontId="18" fillId="6" borderId="6" xfId="3" applyFont="1" applyFill="1" applyBorder="1" applyAlignment="1">
      <alignment horizontal="center" vertical="center" wrapText="1"/>
    </xf>
    <xf numFmtId="0" fontId="18" fillId="6" borderId="0" xfId="3" applyFont="1" applyFill="1" applyBorder="1" applyAlignment="1">
      <alignment horizontal="center" vertical="center" wrapText="1"/>
    </xf>
    <xf numFmtId="0" fontId="16" fillId="6" borderId="6" xfId="3" applyFont="1" applyFill="1" applyBorder="1" applyAlignment="1">
      <alignment horizontal="center" vertical="center" wrapText="1"/>
    </xf>
    <xf numFmtId="0" fontId="16" fillId="6" borderId="0" xfId="3" applyFont="1" applyFill="1" applyBorder="1" applyAlignment="1">
      <alignment horizontal="center" vertical="center" wrapText="1"/>
    </xf>
    <xf numFmtId="0" fontId="16" fillId="6" borderId="13" xfId="3" applyFont="1" applyFill="1" applyBorder="1" applyAlignment="1">
      <alignment horizontal="center" vertical="center" wrapText="1"/>
    </xf>
    <xf numFmtId="0" fontId="21" fillId="6" borderId="27" xfId="3" applyFont="1" applyFill="1" applyBorder="1" applyAlignment="1">
      <alignment horizontal="center" vertical="center" wrapText="1"/>
    </xf>
    <xf numFmtId="0" fontId="21" fillId="6" borderId="10" xfId="3" applyFont="1" applyFill="1" applyBorder="1" applyAlignment="1">
      <alignment horizontal="center" vertical="center"/>
    </xf>
    <xf numFmtId="0" fontId="21" fillId="6" borderId="11" xfId="3" applyFont="1" applyFill="1" applyBorder="1" applyAlignment="1">
      <alignment horizontal="center" vertical="center"/>
    </xf>
    <xf numFmtId="0" fontId="24" fillId="0" borderId="0" xfId="3" applyFont="1" applyBorder="1" applyAlignment="1">
      <alignment horizontal="center" vertical="center"/>
    </xf>
    <xf numFmtId="0" fontId="15" fillId="5" borderId="13" xfId="3" applyFont="1" applyFill="1" applyBorder="1" applyAlignment="1">
      <alignment horizontal="center" vertical="center" wrapText="1"/>
    </xf>
    <xf numFmtId="0" fontId="15" fillId="5" borderId="13" xfId="3" applyFont="1" applyFill="1" applyBorder="1" applyAlignment="1">
      <alignment horizontal="center" vertical="center"/>
    </xf>
    <xf numFmtId="0" fontId="18" fillId="6" borderId="13" xfId="3" applyFont="1" applyFill="1" applyBorder="1" applyAlignment="1">
      <alignment horizontal="center" vertical="center"/>
    </xf>
    <xf numFmtId="0" fontId="1" fillId="0" borderId="0" xfId="0" applyFont="1" applyBorder="1" applyAlignment="1" applyProtection="1">
      <alignment horizontal="center" vertical="center"/>
      <protection locked="0"/>
    </xf>
    <xf numFmtId="0" fontId="0" fillId="0" borderId="0" xfId="0" applyBorder="1" applyAlignment="1" applyProtection="1">
      <alignment vertical="center"/>
      <protection locked="0"/>
    </xf>
    <xf numFmtId="165" fontId="0" fillId="0" borderId="0" xfId="0" applyNumberFormat="1" applyBorder="1" applyAlignment="1">
      <alignment horizontal="center" vertical="center"/>
    </xf>
    <xf numFmtId="164" fontId="0" fillId="0" borderId="0" xfId="0" applyNumberFormat="1" applyBorder="1" applyAlignment="1">
      <alignment horizontal="right" vertical="center"/>
    </xf>
    <xf numFmtId="166" fontId="0" fillId="0" borderId="0" xfId="0" applyNumberFormat="1" applyBorder="1" applyAlignment="1">
      <alignment horizontal="right" vertical="center"/>
    </xf>
  </cellXfs>
  <cellStyles count="6">
    <cellStyle name="Euro" xfId="1"/>
    <cellStyle name="Euro 2" xfId="4"/>
    <cellStyle name="Milliers" xfId="2" builtinId="3"/>
    <cellStyle name="Monétaire 2" xfId="5"/>
    <cellStyle name="Normal" xfId="0" builtinId="0"/>
    <cellStyle name="Normal 2" xfId="3"/>
  </cellStyles>
  <dxfs count="0"/>
  <tableStyles count="0" defaultTableStyle="TableStyleMedium9" defaultPivotStyle="PivotStyleLight16"/>
  <colors>
    <indexedColors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99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9525</xdr:colOff>
      <xdr:row>1</xdr:row>
      <xdr:rowOff>28575</xdr:rowOff>
    </xdr:from>
    <xdr:to>
      <xdr:col>7</xdr:col>
      <xdr:colOff>438150</xdr:colOff>
      <xdr:row>8</xdr:row>
      <xdr:rowOff>38100</xdr:rowOff>
    </xdr:to>
    <xdr:pic>
      <xdr:nvPicPr>
        <xdr:cNvPr id="3" name="Image 2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581525" y="190500"/>
          <a:ext cx="1190625" cy="1143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123824</xdr:colOff>
      <xdr:row>2</xdr:row>
      <xdr:rowOff>9525</xdr:rowOff>
    </xdr:from>
    <xdr:ext cx="1190625" cy="1143000"/>
    <xdr:pic>
      <xdr:nvPicPr>
        <xdr:cNvPr id="2" name="Imag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3824" y="333375"/>
          <a:ext cx="1190625" cy="1143000"/>
        </a:xfrm>
        <a:prstGeom prst="rect">
          <a:avLst/>
        </a:prstGeom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123824</xdr:colOff>
      <xdr:row>1</xdr:row>
      <xdr:rowOff>9525</xdr:rowOff>
    </xdr:from>
    <xdr:to>
      <xdr:col>2</xdr:col>
      <xdr:colOff>552449</xdr:colOff>
      <xdr:row>8</xdr:row>
      <xdr:rowOff>19050</xdr:rowOff>
    </xdr:to>
    <xdr:pic>
      <xdr:nvPicPr>
        <xdr:cNvPr id="3" name="Image 2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499" y="381000"/>
          <a:ext cx="1190625" cy="1143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Bureau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H43"/>
  <sheetViews>
    <sheetView zoomScaleNormal="100" workbookViewId="0">
      <selection activeCell="K10" sqref="K10:K11"/>
    </sheetView>
  </sheetViews>
  <sheetFormatPr baseColWidth="10" defaultRowHeight="12.75" x14ac:dyDescent="0.2"/>
  <cols>
    <col min="1" max="16384" width="11.42578125" style="95"/>
  </cols>
  <sheetData>
    <row r="2" spans="1:4" x14ac:dyDescent="0.2">
      <c r="A2" s="143" t="s">
        <v>11</v>
      </c>
      <c r="B2" s="143"/>
      <c r="C2" s="143"/>
      <c r="D2" s="143"/>
    </row>
    <row r="3" spans="1:4" x14ac:dyDescent="0.2">
      <c r="A3" s="143" t="s">
        <v>33</v>
      </c>
      <c r="B3" s="143"/>
      <c r="C3" s="143"/>
      <c r="D3" s="143"/>
    </row>
    <row r="4" spans="1:4" x14ac:dyDescent="0.2">
      <c r="A4" s="143" t="s">
        <v>12</v>
      </c>
      <c r="B4" s="143"/>
      <c r="C4" s="143"/>
      <c r="D4" s="143"/>
    </row>
    <row r="5" spans="1:4" x14ac:dyDescent="0.2">
      <c r="A5" s="143" t="s">
        <v>34</v>
      </c>
      <c r="B5" s="143"/>
      <c r="C5" s="143"/>
      <c r="D5" s="143"/>
    </row>
    <row r="6" spans="1:4" x14ac:dyDescent="0.2">
      <c r="A6" s="143" t="s">
        <v>12</v>
      </c>
      <c r="B6" s="143"/>
      <c r="C6" s="143"/>
      <c r="D6" s="143"/>
    </row>
    <row r="7" spans="1:4" x14ac:dyDescent="0.2">
      <c r="A7" s="143" t="s">
        <v>35</v>
      </c>
      <c r="B7" s="143"/>
      <c r="C7" s="143"/>
      <c r="D7" s="143"/>
    </row>
    <row r="8" spans="1:4" x14ac:dyDescent="0.2">
      <c r="A8" s="143" t="s">
        <v>12</v>
      </c>
      <c r="B8" s="143"/>
      <c r="C8" s="143"/>
      <c r="D8" s="143"/>
    </row>
    <row r="9" spans="1:4" x14ac:dyDescent="0.2">
      <c r="A9" s="143" t="s">
        <v>31</v>
      </c>
      <c r="B9" s="143"/>
      <c r="C9" s="143"/>
      <c r="D9" s="143"/>
    </row>
    <row r="10" spans="1:4" x14ac:dyDescent="0.2">
      <c r="A10" s="143" t="s">
        <v>13</v>
      </c>
      <c r="B10" s="143"/>
      <c r="C10" s="143"/>
      <c r="D10" s="143"/>
    </row>
    <row r="11" spans="1:4" x14ac:dyDescent="0.2">
      <c r="A11" s="95" t="s">
        <v>12</v>
      </c>
    </row>
    <row r="12" spans="1:4" x14ac:dyDescent="0.2">
      <c r="A12" s="142"/>
      <c r="B12" s="142"/>
      <c r="C12" s="142"/>
    </row>
    <row r="13" spans="1:4" x14ac:dyDescent="0.2">
      <c r="A13" s="142"/>
      <c r="B13" s="142"/>
      <c r="C13" s="142"/>
    </row>
    <row r="14" spans="1:4" x14ac:dyDescent="0.2">
      <c r="A14" s="142" t="s">
        <v>37</v>
      </c>
      <c r="B14" s="142"/>
      <c r="C14" s="142"/>
    </row>
    <row r="15" spans="1:4" x14ac:dyDescent="0.2">
      <c r="A15" s="142" t="s">
        <v>36</v>
      </c>
    </row>
    <row r="18" spans="1:8" ht="18.75" x14ac:dyDescent="0.3">
      <c r="A18" s="209" t="s">
        <v>38</v>
      </c>
      <c r="B18" s="209"/>
      <c r="C18" s="209"/>
      <c r="D18" s="209"/>
      <c r="E18" s="209"/>
      <c r="F18" s="209"/>
      <c r="G18" s="209"/>
      <c r="H18" s="209"/>
    </row>
    <row r="19" spans="1:8" ht="18.75" x14ac:dyDescent="0.3">
      <c r="A19" s="209" t="s">
        <v>39</v>
      </c>
      <c r="B19" s="209"/>
      <c r="C19" s="209"/>
      <c r="D19" s="209"/>
      <c r="E19" s="209"/>
      <c r="F19" s="209"/>
      <c r="G19" s="209"/>
      <c r="H19" s="209"/>
    </row>
    <row r="20" spans="1:8" ht="18.75" x14ac:dyDescent="0.3">
      <c r="A20" s="209" t="s">
        <v>40</v>
      </c>
      <c r="B20" s="209"/>
      <c r="C20" s="209"/>
      <c r="D20" s="209"/>
      <c r="E20" s="209"/>
      <c r="F20" s="209"/>
      <c r="G20" s="209"/>
      <c r="H20" s="209"/>
    </row>
    <row r="21" spans="1:8" ht="18.75" x14ac:dyDescent="0.3">
      <c r="A21" s="209"/>
      <c r="B21" s="209"/>
      <c r="C21" s="209"/>
      <c r="D21" s="209"/>
      <c r="E21" s="209"/>
      <c r="F21" s="209"/>
      <c r="G21" s="209"/>
      <c r="H21" s="209"/>
    </row>
    <row r="25" spans="1:8" ht="18.75" x14ac:dyDescent="0.3">
      <c r="A25" s="209" t="s">
        <v>88</v>
      </c>
      <c r="B25" s="209"/>
      <c r="C25" s="209"/>
      <c r="D25" s="209"/>
      <c r="E25" s="209"/>
      <c r="F25" s="209"/>
      <c r="G25" s="209"/>
      <c r="H25" s="209"/>
    </row>
    <row r="29" spans="1:8" x14ac:dyDescent="0.2">
      <c r="A29" s="143" t="s">
        <v>89</v>
      </c>
      <c r="B29" s="143"/>
      <c r="C29" s="143"/>
      <c r="D29" s="143"/>
      <c r="E29" s="143"/>
      <c r="F29" s="143"/>
      <c r="G29" s="143"/>
      <c r="H29" s="143"/>
    </row>
    <row r="30" spans="1:8" x14ac:dyDescent="0.2">
      <c r="A30" s="143"/>
      <c r="B30" s="143"/>
      <c r="C30" s="143"/>
      <c r="D30" s="143"/>
      <c r="E30" s="143"/>
      <c r="F30" s="143"/>
      <c r="G30" s="143"/>
      <c r="H30" s="143"/>
    </row>
    <row r="31" spans="1:8" x14ac:dyDescent="0.2">
      <c r="A31" s="143" t="s">
        <v>14</v>
      </c>
      <c r="B31" s="143"/>
      <c r="C31" s="143"/>
      <c r="D31" s="143"/>
      <c r="E31" s="143"/>
      <c r="F31" s="143"/>
      <c r="G31" s="143"/>
      <c r="H31" s="143"/>
    </row>
    <row r="32" spans="1:8" x14ac:dyDescent="0.2">
      <c r="A32" s="208" t="s">
        <v>15</v>
      </c>
      <c r="B32" s="208"/>
      <c r="C32" s="208"/>
      <c r="D32" s="208"/>
      <c r="E32" s="208"/>
      <c r="F32" s="208"/>
      <c r="G32" s="208"/>
      <c r="H32" s="208"/>
    </row>
    <row r="33" spans="1:8" x14ac:dyDescent="0.2">
      <c r="A33" s="208" t="s">
        <v>16</v>
      </c>
      <c r="B33" s="208"/>
      <c r="C33" s="208"/>
      <c r="D33" s="208"/>
      <c r="E33" s="208"/>
      <c r="F33" s="208"/>
      <c r="G33" s="208"/>
      <c r="H33" s="208"/>
    </row>
    <row r="34" spans="1:8" x14ac:dyDescent="0.2">
      <c r="A34" s="208" t="s">
        <v>17</v>
      </c>
      <c r="B34" s="208"/>
      <c r="C34" s="208"/>
      <c r="D34" s="208"/>
      <c r="E34" s="208"/>
      <c r="F34" s="208"/>
      <c r="G34" s="208"/>
      <c r="H34" s="208"/>
    </row>
    <row r="35" spans="1:8" x14ac:dyDescent="0.2">
      <c r="A35" s="208" t="s">
        <v>18</v>
      </c>
      <c r="B35" s="208"/>
      <c r="C35" s="208"/>
      <c r="D35" s="208"/>
      <c r="E35" s="208"/>
      <c r="F35" s="208"/>
      <c r="G35" s="208"/>
      <c r="H35" s="208"/>
    </row>
    <row r="36" spans="1:8" x14ac:dyDescent="0.2">
      <c r="A36" s="208" t="s">
        <v>19</v>
      </c>
      <c r="B36" s="208"/>
      <c r="C36" s="208"/>
      <c r="D36" s="208"/>
      <c r="E36" s="208"/>
      <c r="F36" s="208"/>
      <c r="G36" s="208"/>
      <c r="H36" s="208"/>
    </row>
    <row r="37" spans="1:8" x14ac:dyDescent="0.2">
      <c r="A37" s="208" t="s">
        <v>20</v>
      </c>
      <c r="B37" s="208"/>
      <c r="C37" s="208"/>
      <c r="D37" s="208"/>
      <c r="E37" s="208"/>
      <c r="F37" s="208"/>
      <c r="G37" s="208"/>
      <c r="H37" s="208"/>
    </row>
    <row r="38" spans="1:8" x14ac:dyDescent="0.2">
      <c r="A38" s="143"/>
      <c r="B38" s="143"/>
      <c r="C38" s="143"/>
      <c r="D38" s="143"/>
      <c r="E38" s="143"/>
      <c r="F38" s="143"/>
      <c r="G38" s="143"/>
      <c r="H38" s="143"/>
    </row>
    <row r="39" spans="1:8" x14ac:dyDescent="0.2">
      <c r="A39" s="143"/>
      <c r="B39" s="143"/>
      <c r="C39" s="143"/>
      <c r="D39" s="143"/>
      <c r="E39" s="143"/>
      <c r="F39" s="143"/>
      <c r="G39" s="143"/>
      <c r="H39" s="143"/>
    </row>
    <row r="40" spans="1:8" x14ac:dyDescent="0.2">
      <c r="A40" s="143"/>
      <c r="B40" s="143"/>
      <c r="C40" s="143"/>
      <c r="D40" s="143"/>
      <c r="E40" s="143"/>
      <c r="F40" s="143"/>
      <c r="G40" s="143"/>
      <c r="H40" s="143"/>
    </row>
    <row r="41" spans="1:8" x14ac:dyDescent="0.2">
      <c r="A41" s="207" t="s">
        <v>21</v>
      </c>
      <c r="B41" s="207"/>
      <c r="C41" s="207"/>
      <c r="D41" s="207"/>
      <c r="E41" s="207"/>
      <c r="F41" s="207"/>
      <c r="G41" s="207"/>
      <c r="H41" s="207"/>
    </row>
    <row r="42" spans="1:8" x14ac:dyDescent="0.2">
      <c r="A42" s="143"/>
      <c r="B42" s="143"/>
      <c r="C42" s="143"/>
      <c r="D42" s="143"/>
      <c r="E42" s="143"/>
      <c r="F42" s="143"/>
      <c r="G42" s="143"/>
      <c r="H42" s="143"/>
    </row>
    <row r="43" spans="1:8" x14ac:dyDescent="0.2">
      <c r="A43" s="207" t="s">
        <v>22</v>
      </c>
      <c r="B43" s="207"/>
      <c r="C43" s="207"/>
      <c r="D43" s="207"/>
      <c r="E43" s="207"/>
      <c r="F43" s="207"/>
      <c r="G43" s="207"/>
      <c r="H43" s="207"/>
    </row>
  </sheetData>
  <mergeCells count="13">
    <mergeCell ref="A18:H18"/>
    <mergeCell ref="A19:H19"/>
    <mergeCell ref="A20:H20"/>
    <mergeCell ref="A25:H25"/>
    <mergeCell ref="A21:H21"/>
    <mergeCell ref="A41:H41"/>
    <mergeCell ref="A43:H43"/>
    <mergeCell ref="A32:H32"/>
    <mergeCell ref="A33:H33"/>
    <mergeCell ref="A34:H34"/>
    <mergeCell ref="A35:H35"/>
    <mergeCell ref="A36:H36"/>
    <mergeCell ref="A37:H37"/>
  </mergeCells>
  <printOptions horizontalCentered="1"/>
  <pageMargins left="0.23622047244094491" right="0.23622047244094491" top="0.74803149606299213" bottom="0.74803149606299213" header="0.31496062992125984" footer="0.31496062992125984"/>
  <pageSetup paperSize="9" fitToWidth="0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65"/>
  <sheetViews>
    <sheetView topLeftCell="A28" zoomScaleNormal="100" workbookViewId="0">
      <selection activeCell="S61" sqref="S61"/>
    </sheetView>
  </sheetViews>
  <sheetFormatPr baseColWidth="10" defaultRowHeight="12.75" x14ac:dyDescent="0.2"/>
  <cols>
    <col min="1" max="1" width="11.7109375" customWidth="1"/>
    <col min="2" max="2" width="3.42578125" customWidth="1"/>
    <col min="3" max="17" width="2.7109375" customWidth="1"/>
    <col min="18" max="18" width="8" customWidth="1"/>
    <col min="19" max="19" width="4" customWidth="1"/>
    <col min="20" max="20" width="11.42578125" customWidth="1"/>
    <col min="21" max="21" width="5.5703125" customWidth="1"/>
    <col min="22" max="22" width="14" customWidth="1"/>
  </cols>
  <sheetData>
    <row r="1" spans="1:22" ht="18" x14ac:dyDescent="0.2">
      <c r="A1" s="236" t="s">
        <v>104</v>
      </c>
      <c r="B1" s="237"/>
      <c r="C1" s="237"/>
      <c r="D1" s="237"/>
      <c r="E1" s="237"/>
      <c r="F1" s="237"/>
      <c r="G1" s="237"/>
      <c r="H1" s="237"/>
      <c r="I1" s="237"/>
      <c r="J1" s="237"/>
      <c r="K1" s="237"/>
      <c r="L1" s="237"/>
      <c r="M1" s="237"/>
      <c r="N1" s="237"/>
      <c r="O1" s="237"/>
      <c r="P1" s="237"/>
      <c r="Q1" s="237"/>
      <c r="R1" s="237"/>
      <c r="S1" s="237"/>
      <c r="T1" s="237"/>
      <c r="U1" s="237"/>
      <c r="V1" s="238"/>
    </row>
    <row r="2" spans="1:22" ht="18.75" thickBot="1" x14ac:dyDescent="0.25">
      <c r="A2" s="144"/>
      <c r="B2" s="145"/>
      <c r="C2" s="145"/>
      <c r="D2" s="145"/>
      <c r="E2" s="145"/>
      <c r="F2" s="145"/>
      <c r="G2" s="145"/>
      <c r="H2" s="145"/>
      <c r="I2" s="145"/>
      <c r="J2" s="145"/>
      <c r="K2" s="145"/>
      <c r="L2" s="145"/>
      <c r="M2" s="145"/>
      <c r="N2" s="145"/>
      <c r="O2" s="145"/>
      <c r="P2" s="145"/>
      <c r="Q2" s="145"/>
      <c r="R2" s="145"/>
      <c r="S2" s="145"/>
      <c r="T2" s="145"/>
      <c r="U2" s="145"/>
      <c r="V2" s="197"/>
    </row>
    <row r="3" spans="1:22" ht="15.75" thickTop="1" x14ac:dyDescent="0.2">
      <c r="A3" s="199" t="s">
        <v>23</v>
      </c>
      <c r="B3" s="200"/>
      <c r="C3" s="200"/>
      <c r="D3" s="200"/>
      <c r="E3" s="200"/>
      <c r="F3" s="200"/>
      <c r="G3" s="200"/>
      <c r="H3" s="200"/>
      <c r="I3" s="200"/>
      <c r="J3" s="200"/>
      <c r="K3" s="200"/>
      <c r="L3" s="200"/>
      <c r="M3" s="200"/>
      <c r="N3" s="200"/>
      <c r="O3" s="200"/>
      <c r="P3" s="200"/>
      <c r="Q3" s="200"/>
      <c r="R3" s="201"/>
      <c r="S3" s="222"/>
      <c r="T3" s="223"/>
      <c r="U3" s="224"/>
      <c r="V3" s="202" t="s">
        <v>1</v>
      </c>
    </row>
    <row r="4" spans="1:22" x14ac:dyDescent="0.2">
      <c r="A4" s="12" t="s">
        <v>41</v>
      </c>
      <c r="B4" s="13" t="s">
        <v>50</v>
      </c>
      <c r="C4" s="13"/>
      <c r="D4" s="13"/>
      <c r="E4" s="13"/>
      <c r="F4" s="13"/>
      <c r="G4" s="13"/>
      <c r="H4" s="13"/>
      <c r="I4" s="13"/>
      <c r="J4" s="13"/>
      <c r="K4" s="14"/>
      <c r="L4" s="14"/>
      <c r="M4" s="14"/>
      <c r="N4" s="14"/>
      <c r="O4" s="14"/>
      <c r="P4" s="14"/>
      <c r="Q4" s="14"/>
      <c r="R4" s="15"/>
      <c r="S4" s="239"/>
      <c r="T4" s="240"/>
      <c r="U4" s="241"/>
      <c r="V4" s="39"/>
    </row>
    <row r="5" spans="1:22" x14ac:dyDescent="0.2">
      <c r="A5" s="16"/>
      <c r="B5" s="17"/>
      <c r="C5" s="18"/>
      <c r="D5" s="19"/>
      <c r="E5" s="20"/>
      <c r="F5" s="9"/>
      <c r="G5" s="20"/>
      <c r="H5" s="20"/>
      <c r="I5" s="20"/>
      <c r="J5" s="20"/>
      <c r="K5" s="20"/>
      <c r="L5" s="20"/>
      <c r="M5" s="20"/>
      <c r="N5" s="20"/>
      <c r="O5" s="20"/>
      <c r="P5" s="20"/>
      <c r="Q5" s="20"/>
      <c r="R5" s="21"/>
      <c r="S5" s="232"/>
      <c r="T5" s="233"/>
      <c r="U5" s="234"/>
      <c r="V5" s="40"/>
    </row>
    <row r="6" spans="1:22" x14ac:dyDescent="0.2">
      <c r="A6" s="22" t="s">
        <v>42</v>
      </c>
      <c r="B6" s="17"/>
      <c r="C6" s="44" t="s">
        <v>75</v>
      </c>
      <c r="D6" s="23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0"/>
      <c r="Q6" s="20"/>
      <c r="R6" s="21"/>
      <c r="S6" s="232"/>
      <c r="T6" s="233"/>
      <c r="U6" s="234"/>
      <c r="V6" s="41">
        <v>0</v>
      </c>
    </row>
    <row r="7" spans="1:22" x14ac:dyDescent="0.2">
      <c r="A7" s="16"/>
      <c r="B7" s="17"/>
      <c r="C7" s="18"/>
      <c r="D7" s="19"/>
      <c r="E7" s="20"/>
      <c r="F7" s="9"/>
      <c r="G7" s="20"/>
      <c r="H7" s="20"/>
      <c r="I7" s="20"/>
      <c r="J7" s="20"/>
      <c r="K7" s="20"/>
      <c r="L7" s="20"/>
      <c r="M7" s="20"/>
      <c r="N7" s="20"/>
      <c r="O7" s="20"/>
      <c r="P7" s="20"/>
      <c r="Q7" s="20"/>
      <c r="R7" s="21"/>
      <c r="S7" s="232"/>
      <c r="T7" s="233"/>
      <c r="U7" s="234"/>
      <c r="V7" s="40"/>
    </row>
    <row r="8" spans="1:22" x14ac:dyDescent="0.2">
      <c r="A8" s="22" t="s">
        <v>43</v>
      </c>
      <c r="B8" s="17"/>
      <c r="C8" s="44" t="s">
        <v>76</v>
      </c>
      <c r="D8" s="23"/>
      <c r="E8" s="23"/>
      <c r="F8" s="23"/>
      <c r="G8" s="23"/>
      <c r="H8" s="23"/>
      <c r="I8" s="23"/>
      <c r="J8" s="23"/>
      <c r="K8" s="23"/>
      <c r="L8" s="23"/>
      <c r="M8" s="23"/>
      <c r="N8" s="23"/>
      <c r="O8" s="23"/>
      <c r="P8" s="20"/>
      <c r="Q8" s="20"/>
      <c r="R8" s="21"/>
      <c r="S8" s="232"/>
      <c r="T8" s="233"/>
      <c r="U8" s="234"/>
      <c r="V8" s="41">
        <v>0</v>
      </c>
    </row>
    <row r="9" spans="1:22" x14ac:dyDescent="0.2">
      <c r="A9" s="16"/>
      <c r="B9" s="17"/>
      <c r="C9" s="18"/>
      <c r="D9" s="19"/>
      <c r="E9" s="20"/>
      <c r="F9" s="9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1"/>
      <c r="S9" s="232"/>
      <c r="T9" s="233"/>
      <c r="U9" s="234"/>
      <c r="V9" s="40"/>
    </row>
    <row r="10" spans="1:22" x14ac:dyDescent="0.2">
      <c r="A10" s="22" t="s">
        <v>44</v>
      </c>
      <c r="B10" s="17"/>
      <c r="C10" s="44" t="s">
        <v>77</v>
      </c>
      <c r="D10" s="23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0"/>
      <c r="Q10" s="20"/>
      <c r="R10" s="21"/>
      <c r="S10" s="232"/>
      <c r="T10" s="233"/>
      <c r="U10" s="234"/>
      <c r="V10" s="41">
        <v>0</v>
      </c>
    </row>
    <row r="11" spans="1:22" ht="13.5" thickBot="1" x14ac:dyDescent="0.25">
      <c r="A11" s="22"/>
      <c r="B11" s="17"/>
      <c r="C11" s="24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5"/>
      <c r="S11" s="242"/>
      <c r="T11" s="243"/>
      <c r="U11" s="244"/>
      <c r="V11" s="40"/>
    </row>
    <row r="12" spans="1:22" ht="14.25" thickTop="1" thickBot="1" x14ac:dyDescent="0.25">
      <c r="A12" s="10"/>
      <c r="B12" s="9"/>
      <c r="C12" s="19"/>
      <c r="D12" s="19"/>
      <c r="E12" s="20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21"/>
      <c r="S12" s="26" t="s">
        <v>2</v>
      </c>
      <c r="T12" s="27"/>
      <c r="U12" s="94" t="str">
        <f>A4</f>
        <v>1.8</v>
      </c>
      <c r="V12" s="43">
        <f>SUM(V4:V11)</f>
        <v>0</v>
      </c>
    </row>
    <row r="13" spans="1:22" ht="16.5" thickTop="1" thickBot="1" x14ac:dyDescent="0.25">
      <c r="A13" s="245"/>
      <c r="B13" s="246"/>
      <c r="C13" s="246"/>
      <c r="D13" s="246"/>
      <c r="E13" s="246"/>
      <c r="F13" s="246"/>
      <c r="G13" s="246"/>
      <c r="H13" s="246"/>
      <c r="I13" s="246"/>
      <c r="J13" s="246"/>
      <c r="K13" s="246"/>
      <c r="L13" s="246"/>
      <c r="M13" s="246"/>
      <c r="N13" s="246"/>
      <c r="O13" s="246"/>
      <c r="P13" s="246"/>
      <c r="Q13" s="246"/>
      <c r="R13" s="246"/>
      <c r="S13" s="246"/>
      <c r="T13" s="246"/>
      <c r="U13" s="246"/>
      <c r="V13" s="247"/>
    </row>
    <row r="14" spans="1:22" ht="13.5" thickTop="1" x14ac:dyDescent="0.2">
      <c r="A14" s="12" t="s">
        <v>45</v>
      </c>
      <c r="B14" s="13" t="s">
        <v>24</v>
      </c>
      <c r="C14" s="13"/>
      <c r="D14" s="13"/>
      <c r="E14" s="13"/>
      <c r="F14" s="13"/>
      <c r="G14" s="13"/>
      <c r="H14" s="13"/>
      <c r="I14" s="13"/>
      <c r="J14" s="13"/>
      <c r="K14" s="14"/>
      <c r="L14" s="14"/>
      <c r="M14" s="14"/>
      <c r="N14" s="14"/>
      <c r="O14" s="14"/>
      <c r="P14" s="14"/>
      <c r="Q14" s="14"/>
      <c r="R14" s="15"/>
      <c r="S14" s="229"/>
      <c r="T14" s="230"/>
      <c r="U14" s="231"/>
      <c r="V14" s="147"/>
    </row>
    <row r="15" spans="1:22" x14ac:dyDescent="0.2">
      <c r="A15" s="16"/>
      <c r="B15" s="17"/>
      <c r="C15" s="18"/>
      <c r="D15" s="19"/>
      <c r="E15" s="20"/>
      <c r="F15" s="9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1"/>
      <c r="S15" s="232"/>
      <c r="T15" s="235"/>
      <c r="U15" s="234"/>
      <c r="V15" s="147"/>
    </row>
    <row r="16" spans="1:22" x14ac:dyDescent="0.2">
      <c r="A16" s="22" t="s">
        <v>46</v>
      </c>
      <c r="B16" s="17"/>
      <c r="C16" s="23" t="s">
        <v>29</v>
      </c>
      <c r="D16" s="23"/>
      <c r="E16" s="23"/>
      <c r="F16" s="23"/>
      <c r="G16" s="23"/>
      <c r="H16" s="23"/>
      <c r="I16" s="20"/>
      <c r="J16" s="20"/>
      <c r="K16" s="20"/>
      <c r="L16" s="20"/>
      <c r="M16" s="20"/>
      <c r="N16" s="20"/>
      <c r="O16" s="20"/>
      <c r="P16" s="20"/>
      <c r="Q16" s="20"/>
      <c r="R16" s="21"/>
      <c r="S16" s="232"/>
      <c r="T16" s="235"/>
      <c r="U16" s="234"/>
      <c r="V16" s="41">
        <v>0</v>
      </c>
    </row>
    <row r="17" spans="1:22" x14ac:dyDescent="0.2">
      <c r="A17" s="22"/>
      <c r="B17" s="17"/>
      <c r="C17" s="23"/>
      <c r="D17" s="23"/>
      <c r="E17" s="23"/>
      <c r="F17" s="23"/>
      <c r="G17" s="23"/>
      <c r="H17" s="23"/>
      <c r="I17" s="20"/>
      <c r="J17" s="20"/>
      <c r="K17" s="20"/>
      <c r="L17" s="20"/>
      <c r="M17" s="20"/>
      <c r="N17" s="20"/>
      <c r="O17" s="20"/>
      <c r="P17" s="20"/>
      <c r="Q17" s="20"/>
      <c r="R17" s="21"/>
      <c r="S17" s="232"/>
      <c r="T17" s="235"/>
      <c r="U17" s="234"/>
      <c r="V17" s="41"/>
    </row>
    <row r="18" spans="1:22" ht="13.5" thickBot="1" x14ac:dyDescent="0.25">
      <c r="A18" s="22" t="s">
        <v>47</v>
      </c>
      <c r="B18" s="17"/>
      <c r="C18" s="23" t="s">
        <v>78</v>
      </c>
      <c r="D18" s="23"/>
      <c r="E18" s="23"/>
      <c r="F18" s="23"/>
      <c r="G18" s="23"/>
      <c r="H18" s="23"/>
      <c r="I18" s="20"/>
      <c r="J18" s="20"/>
      <c r="K18" s="20"/>
      <c r="L18" s="20"/>
      <c r="M18" s="20"/>
      <c r="N18" s="20"/>
      <c r="O18" s="20"/>
      <c r="P18" s="20"/>
      <c r="Q18" s="20"/>
      <c r="R18" s="21"/>
      <c r="S18" s="232"/>
      <c r="T18" s="235"/>
      <c r="U18" s="234"/>
      <c r="V18" s="41">
        <v>0</v>
      </c>
    </row>
    <row r="19" spans="1:22" ht="14.25" thickTop="1" thickBot="1" x14ac:dyDescent="0.25">
      <c r="A19" s="10"/>
      <c r="B19" s="9"/>
      <c r="C19" s="19"/>
      <c r="D19" s="19"/>
      <c r="E19" s="20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21"/>
      <c r="S19" s="26" t="s">
        <v>2</v>
      </c>
      <c r="T19" s="27"/>
      <c r="U19" s="193" t="str">
        <f>A14</f>
        <v>1.10</v>
      </c>
      <c r="V19" s="43">
        <f>SUM(V14:V18)</f>
        <v>0</v>
      </c>
    </row>
    <row r="20" spans="1:22" s="95" customFormat="1" ht="16.5" thickTop="1" thickBot="1" x14ac:dyDescent="0.25">
      <c r="A20" s="194"/>
      <c r="B20" s="195"/>
      <c r="C20" s="195"/>
      <c r="D20" s="195"/>
      <c r="E20" s="195"/>
      <c r="F20" s="195"/>
      <c r="G20" s="195"/>
      <c r="H20" s="195"/>
      <c r="I20" s="195"/>
      <c r="J20" s="195"/>
      <c r="K20" s="195"/>
      <c r="L20" s="195"/>
      <c r="M20" s="195"/>
      <c r="N20" s="195"/>
      <c r="O20" s="195"/>
      <c r="P20" s="195"/>
      <c r="Q20" s="195"/>
      <c r="R20" s="195"/>
      <c r="S20" s="219" t="s">
        <v>105</v>
      </c>
      <c r="T20" s="220"/>
      <c r="U20" s="221"/>
      <c r="V20" s="196">
        <f>V12+V19</f>
        <v>0</v>
      </c>
    </row>
    <row r="21" spans="1:22" s="95" customFormat="1" ht="16.5" thickTop="1" thickBot="1" x14ac:dyDescent="0.25">
      <c r="A21" s="199" t="s">
        <v>106</v>
      </c>
      <c r="B21" s="200"/>
      <c r="C21" s="200"/>
      <c r="D21" s="200"/>
      <c r="E21" s="200"/>
      <c r="F21" s="200"/>
      <c r="G21" s="200"/>
      <c r="H21" s="200"/>
      <c r="I21" s="200"/>
      <c r="J21" s="200"/>
      <c r="K21" s="200"/>
      <c r="L21" s="200"/>
      <c r="M21" s="200"/>
      <c r="N21" s="200"/>
      <c r="O21" s="200"/>
      <c r="P21" s="200"/>
      <c r="Q21" s="200"/>
      <c r="R21" s="201"/>
      <c r="S21" s="222"/>
      <c r="T21" s="223"/>
      <c r="U21" s="224"/>
      <c r="V21" s="202" t="s">
        <v>1</v>
      </c>
    </row>
    <row r="22" spans="1:22" s="95" customFormat="1" ht="13.5" thickTop="1" x14ac:dyDescent="0.2">
      <c r="A22" s="12" t="s">
        <v>7</v>
      </c>
      <c r="B22" s="13" t="s">
        <v>25</v>
      </c>
      <c r="C22" s="13"/>
      <c r="D22" s="13"/>
      <c r="E22" s="13"/>
      <c r="F22" s="13"/>
      <c r="G22" s="13"/>
      <c r="H22" s="13"/>
      <c r="I22" s="13"/>
      <c r="J22" s="13"/>
      <c r="K22" s="14"/>
      <c r="L22" s="14"/>
      <c r="M22" s="14"/>
      <c r="N22" s="14"/>
      <c r="O22" s="14"/>
      <c r="P22" s="14"/>
      <c r="Q22" s="14"/>
      <c r="R22" s="15"/>
      <c r="S22" s="225"/>
      <c r="T22" s="226"/>
      <c r="U22" s="226"/>
      <c r="V22" s="157"/>
    </row>
    <row r="23" spans="1:22" s="95" customFormat="1" x14ac:dyDescent="0.2">
      <c r="A23" s="16"/>
      <c r="B23" s="17"/>
      <c r="C23" s="18"/>
      <c r="D23" s="19"/>
      <c r="E23" s="20"/>
      <c r="F23" s="9"/>
      <c r="G23" s="20"/>
      <c r="H23" s="20"/>
      <c r="I23" s="20"/>
      <c r="J23" s="20"/>
      <c r="K23" s="20"/>
      <c r="L23" s="20"/>
      <c r="M23" s="20"/>
      <c r="N23" s="20"/>
      <c r="O23" s="20"/>
      <c r="P23" s="20"/>
      <c r="Q23" s="20"/>
      <c r="R23" s="21"/>
      <c r="S23" s="227"/>
      <c r="T23" s="228"/>
      <c r="U23" s="228"/>
      <c r="V23" s="40"/>
    </row>
    <row r="24" spans="1:22" s="95" customFormat="1" x14ac:dyDescent="0.2">
      <c r="A24" s="22" t="s">
        <v>8</v>
      </c>
      <c r="B24" s="17"/>
      <c r="C24" s="160" t="s">
        <v>26</v>
      </c>
      <c r="D24" s="153"/>
      <c r="E24" s="153"/>
      <c r="F24" s="153"/>
      <c r="G24" s="153"/>
      <c r="H24" s="153"/>
      <c r="I24" s="153"/>
      <c r="J24" s="153"/>
      <c r="K24" s="153"/>
      <c r="L24" s="153"/>
      <c r="M24" s="153"/>
      <c r="N24" s="153"/>
      <c r="O24" s="153"/>
      <c r="P24" s="153"/>
      <c r="Q24" s="153"/>
      <c r="R24" s="154"/>
      <c r="S24" s="227"/>
      <c r="T24" s="228"/>
      <c r="U24" s="228"/>
      <c r="V24" s="158">
        <v>0</v>
      </c>
    </row>
    <row r="25" spans="1:22" s="95" customFormat="1" x14ac:dyDescent="0.2">
      <c r="A25" s="16"/>
      <c r="B25" s="17"/>
      <c r="C25" s="23"/>
      <c r="D25" s="23"/>
      <c r="E25" s="23"/>
      <c r="F25" s="23"/>
      <c r="G25" s="23"/>
      <c r="H25" s="23"/>
      <c r="I25" s="20"/>
      <c r="J25" s="20"/>
      <c r="K25" s="20"/>
      <c r="L25" s="20"/>
      <c r="M25" s="20"/>
      <c r="N25" s="20"/>
      <c r="O25" s="20"/>
      <c r="P25" s="20"/>
      <c r="Q25" s="20"/>
      <c r="R25" s="21"/>
      <c r="S25" s="227"/>
      <c r="T25" s="228"/>
      <c r="U25" s="228"/>
      <c r="V25" s="158"/>
    </row>
    <row r="26" spans="1:22" s="95" customFormat="1" x14ac:dyDescent="0.2">
      <c r="A26" s="22" t="s">
        <v>9</v>
      </c>
      <c r="B26" s="17"/>
      <c r="C26" s="23" t="s">
        <v>28</v>
      </c>
      <c r="D26" s="23"/>
      <c r="E26" s="23"/>
      <c r="F26" s="23"/>
      <c r="G26" s="23"/>
      <c r="H26" s="23"/>
      <c r="I26" s="20"/>
      <c r="J26" s="20"/>
      <c r="K26" s="20"/>
      <c r="L26" s="20"/>
      <c r="M26" s="20"/>
      <c r="N26" s="20"/>
      <c r="O26" s="20"/>
      <c r="P26" s="20"/>
      <c r="Q26" s="20"/>
      <c r="R26" s="21"/>
      <c r="S26" s="227"/>
      <c r="T26" s="228"/>
      <c r="U26" s="228"/>
      <c r="V26" s="158">
        <v>0</v>
      </c>
    </row>
    <row r="27" spans="1:22" s="95" customFormat="1" x14ac:dyDescent="0.2">
      <c r="A27" s="16"/>
      <c r="B27" s="17"/>
      <c r="C27" s="18"/>
      <c r="D27" s="19"/>
      <c r="E27" s="20"/>
      <c r="F27" s="9"/>
      <c r="G27" s="20"/>
      <c r="H27" s="20"/>
      <c r="I27" s="20"/>
      <c r="J27" s="20"/>
      <c r="K27" s="20"/>
      <c r="L27" s="20"/>
      <c r="M27" s="20"/>
      <c r="N27" s="20"/>
      <c r="O27" s="20"/>
      <c r="P27" s="20"/>
      <c r="Q27" s="20"/>
      <c r="R27" s="21"/>
      <c r="S27" s="227"/>
      <c r="T27" s="228"/>
      <c r="U27" s="228"/>
      <c r="V27" s="40"/>
    </row>
    <row r="28" spans="1:22" s="95" customFormat="1" x14ac:dyDescent="0.2">
      <c r="A28" s="22" t="s">
        <v>48</v>
      </c>
      <c r="B28" s="17"/>
      <c r="C28" s="23" t="s">
        <v>27</v>
      </c>
      <c r="D28" s="19"/>
      <c r="E28" s="20"/>
      <c r="F28" s="9"/>
      <c r="G28" s="20"/>
      <c r="H28" s="20"/>
      <c r="I28" s="20"/>
      <c r="J28" s="20"/>
      <c r="K28" s="20"/>
      <c r="L28" s="20"/>
      <c r="M28" s="20"/>
      <c r="N28" s="20"/>
      <c r="O28" s="20"/>
      <c r="P28" s="20"/>
      <c r="Q28" s="20"/>
      <c r="R28" s="21"/>
      <c r="S28" s="163"/>
      <c r="T28" s="164"/>
      <c r="U28" s="164"/>
      <c r="V28" s="159">
        <v>0</v>
      </c>
    </row>
    <row r="29" spans="1:22" s="95" customFormat="1" x14ac:dyDescent="0.2">
      <c r="A29" s="16"/>
      <c r="B29" s="17"/>
      <c r="C29" s="18"/>
      <c r="D29" s="19"/>
      <c r="E29" s="20"/>
      <c r="F29" s="9"/>
      <c r="G29" s="20"/>
      <c r="H29" s="20"/>
      <c r="I29" s="20"/>
      <c r="J29" s="20"/>
      <c r="K29" s="20"/>
      <c r="L29" s="20"/>
      <c r="M29" s="20"/>
      <c r="N29" s="20"/>
      <c r="O29" s="20"/>
      <c r="P29" s="20"/>
      <c r="Q29" s="20"/>
      <c r="R29" s="21"/>
      <c r="S29" s="163"/>
      <c r="T29" s="164"/>
      <c r="U29" s="164"/>
      <c r="V29" s="40"/>
    </row>
    <row r="30" spans="1:22" s="95" customFormat="1" ht="13.5" thickBot="1" x14ac:dyDescent="0.25">
      <c r="A30" s="16"/>
      <c r="B30" s="17"/>
      <c r="C30" s="18"/>
      <c r="D30" s="19"/>
      <c r="E30" s="20"/>
      <c r="F30" s="9"/>
      <c r="G30" s="20"/>
      <c r="H30" s="20"/>
      <c r="I30" s="20"/>
      <c r="J30" s="20"/>
      <c r="K30" s="20"/>
      <c r="L30" s="20"/>
      <c r="M30" s="20"/>
      <c r="N30" s="20"/>
      <c r="O30" s="20"/>
      <c r="P30" s="20"/>
      <c r="Q30" s="20"/>
      <c r="R30" s="21"/>
      <c r="S30" s="155"/>
      <c r="T30" s="156"/>
      <c r="U30" s="156"/>
      <c r="V30" s="42"/>
    </row>
    <row r="31" spans="1:22" s="95" customFormat="1" ht="14.25" thickTop="1" thickBot="1" x14ac:dyDescent="0.25">
      <c r="A31" s="10"/>
      <c r="B31" s="9"/>
      <c r="C31" s="19"/>
      <c r="D31" s="19"/>
      <c r="E31" s="20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21"/>
      <c r="S31" s="26" t="s">
        <v>2</v>
      </c>
      <c r="T31" s="27"/>
      <c r="U31" s="146" t="str">
        <f>A22</f>
        <v>2.2</v>
      </c>
      <c r="V31" s="43">
        <f>SUM(V22:V28)</f>
        <v>0</v>
      </c>
    </row>
    <row r="32" spans="1:22" s="95" customFormat="1" ht="16.5" thickTop="1" thickBot="1" x14ac:dyDescent="0.25">
      <c r="A32" s="194"/>
      <c r="B32" s="195"/>
      <c r="C32" s="195"/>
      <c r="D32" s="195"/>
      <c r="E32" s="195"/>
      <c r="F32" s="195"/>
      <c r="G32" s="195"/>
      <c r="H32" s="195"/>
      <c r="I32" s="195"/>
      <c r="J32" s="195"/>
      <c r="K32" s="195"/>
      <c r="L32" s="195"/>
      <c r="M32" s="195"/>
      <c r="N32" s="195"/>
      <c r="O32" s="195"/>
      <c r="P32" s="195"/>
      <c r="Q32" s="195"/>
      <c r="R32" s="195"/>
      <c r="S32" s="219" t="s">
        <v>107</v>
      </c>
      <c r="T32" s="220"/>
      <c r="U32" s="221"/>
      <c r="V32" s="196">
        <f>V31</f>
        <v>0</v>
      </c>
    </row>
    <row r="33" spans="1:22" s="205" customFormat="1" ht="16.5" thickTop="1" thickBot="1" x14ac:dyDescent="0.25">
      <c r="A33" s="199" t="s">
        <v>108</v>
      </c>
      <c r="B33" s="200"/>
      <c r="C33" s="200"/>
      <c r="D33" s="200"/>
      <c r="E33" s="200"/>
      <c r="F33" s="200"/>
      <c r="G33" s="200"/>
      <c r="H33" s="200"/>
      <c r="I33" s="200"/>
      <c r="J33" s="200"/>
      <c r="K33" s="200"/>
      <c r="L33" s="200"/>
      <c r="M33" s="200"/>
      <c r="N33" s="200"/>
      <c r="O33" s="200"/>
      <c r="P33" s="200"/>
      <c r="Q33" s="200"/>
      <c r="R33" s="201"/>
      <c r="S33" s="222"/>
      <c r="T33" s="223"/>
      <c r="U33" s="224"/>
      <c r="V33" s="202" t="s">
        <v>1</v>
      </c>
    </row>
    <row r="34" spans="1:22" s="95" customFormat="1" ht="13.5" thickTop="1" x14ac:dyDescent="0.2">
      <c r="A34" s="12" t="s">
        <v>30</v>
      </c>
      <c r="B34" s="13" t="s">
        <v>49</v>
      </c>
      <c r="C34" s="13"/>
      <c r="D34" s="13"/>
      <c r="E34" s="13"/>
      <c r="F34" s="13"/>
      <c r="G34" s="13"/>
      <c r="H34" s="13"/>
      <c r="I34" s="13"/>
      <c r="J34" s="13"/>
      <c r="K34" s="14"/>
      <c r="L34" s="14"/>
      <c r="M34" s="14"/>
      <c r="N34" s="14"/>
      <c r="O34" s="14"/>
      <c r="P34" s="14"/>
      <c r="Q34" s="14"/>
      <c r="R34" s="15"/>
      <c r="S34" s="229"/>
      <c r="T34" s="230"/>
      <c r="U34" s="231"/>
      <c r="V34" s="40"/>
    </row>
    <row r="35" spans="1:22" s="95" customFormat="1" x14ac:dyDescent="0.2">
      <c r="A35" s="16"/>
      <c r="B35" s="17"/>
      <c r="C35" s="18"/>
      <c r="D35" s="19"/>
      <c r="E35" s="20"/>
      <c r="F35" s="9"/>
      <c r="G35" s="20"/>
      <c r="H35" s="20"/>
      <c r="I35" s="20"/>
      <c r="J35" s="20"/>
      <c r="K35" s="20"/>
      <c r="L35" s="20"/>
      <c r="M35" s="20"/>
      <c r="N35" s="20"/>
      <c r="O35" s="20"/>
      <c r="P35" s="20"/>
      <c r="Q35" s="20"/>
      <c r="R35" s="21"/>
      <c r="S35" s="232"/>
      <c r="T35" s="233"/>
      <c r="U35" s="234"/>
      <c r="V35" s="40"/>
    </row>
    <row r="36" spans="1:22" s="95" customFormat="1" x14ac:dyDescent="0.2">
      <c r="A36" s="22" t="s">
        <v>51</v>
      </c>
      <c r="B36" s="17"/>
      <c r="C36" s="23" t="s">
        <v>52</v>
      </c>
      <c r="D36" s="19"/>
      <c r="E36" s="20"/>
      <c r="F36" s="9"/>
      <c r="G36" s="20"/>
      <c r="H36" s="20"/>
      <c r="I36" s="20"/>
      <c r="J36" s="20"/>
      <c r="K36" s="20"/>
      <c r="L36" s="20"/>
      <c r="M36" s="20"/>
      <c r="N36" s="20"/>
      <c r="O36" s="20"/>
      <c r="P36" s="20"/>
      <c r="Q36" s="20"/>
      <c r="R36" s="21"/>
      <c r="S36" s="232"/>
      <c r="T36" s="233"/>
      <c r="U36" s="234"/>
      <c r="V36" s="148">
        <v>0</v>
      </c>
    </row>
    <row r="37" spans="1:22" s="95" customFormat="1" x14ac:dyDescent="0.2">
      <c r="A37" s="22" t="s">
        <v>53</v>
      </c>
      <c r="B37" s="17"/>
      <c r="C37" s="23" t="s">
        <v>54</v>
      </c>
      <c r="D37" s="19"/>
      <c r="E37" s="20"/>
      <c r="F37" s="9"/>
      <c r="G37" s="20"/>
      <c r="H37" s="20"/>
      <c r="I37" s="20"/>
      <c r="J37" s="20"/>
      <c r="K37" s="20"/>
      <c r="L37" s="20"/>
      <c r="M37" s="20"/>
      <c r="N37" s="20"/>
      <c r="O37" s="20"/>
      <c r="P37" s="20"/>
      <c r="Q37" s="20"/>
      <c r="R37" s="21"/>
      <c r="S37" s="232"/>
      <c r="T37" s="233"/>
      <c r="U37" s="234"/>
      <c r="V37" s="148">
        <v>0</v>
      </c>
    </row>
    <row r="38" spans="1:22" s="95" customFormat="1" x14ac:dyDescent="0.2">
      <c r="A38" s="22" t="s">
        <v>55</v>
      </c>
      <c r="B38" s="17"/>
      <c r="C38" s="23" t="s">
        <v>56</v>
      </c>
      <c r="D38" s="19"/>
      <c r="E38" s="20"/>
      <c r="F38" s="9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0"/>
      <c r="R38" s="21"/>
      <c r="S38" s="232"/>
      <c r="T38" s="233"/>
      <c r="U38" s="234"/>
      <c r="V38" s="148">
        <v>0</v>
      </c>
    </row>
    <row r="39" spans="1:22" s="95" customFormat="1" x14ac:dyDescent="0.2">
      <c r="A39" s="22" t="s">
        <v>57</v>
      </c>
      <c r="B39" s="17"/>
      <c r="C39" s="23" t="s">
        <v>58</v>
      </c>
      <c r="D39" s="19"/>
      <c r="E39" s="20"/>
      <c r="F39" s="9"/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20"/>
      <c r="R39" s="21"/>
      <c r="S39" s="232"/>
      <c r="T39" s="233"/>
      <c r="U39" s="234"/>
      <c r="V39" s="148">
        <v>0</v>
      </c>
    </row>
    <row r="40" spans="1:22" s="95" customFormat="1" x14ac:dyDescent="0.2">
      <c r="A40" s="22" t="s">
        <v>59</v>
      </c>
      <c r="B40" s="17"/>
      <c r="C40" s="23" t="s">
        <v>60</v>
      </c>
      <c r="D40" s="19"/>
      <c r="E40" s="20"/>
      <c r="F40" s="9"/>
      <c r="G40" s="20"/>
      <c r="H40" s="20"/>
      <c r="I40" s="20"/>
      <c r="J40" s="20"/>
      <c r="K40" s="20"/>
      <c r="L40" s="20"/>
      <c r="M40" s="20"/>
      <c r="N40" s="20"/>
      <c r="O40" s="20"/>
      <c r="P40" s="20"/>
      <c r="Q40" s="20"/>
      <c r="R40" s="21"/>
      <c r="S40" s="232"/>
      <c r="T40" s="233"/>
      <c r="U40" s="234"/>
      <c r="V40" s="148">
        <v>0</v>
      </c>
    </row>
    <row r="41" spans="1:22" s="95" customFormat="1" x14ac:dyDescent="0.2">
      <c r="A41" s="22" t="s">
        <v>61</v>
      </c>
      <c r="B41" s="17"/>
      <c r="C41" s="23" t="s">
        <v>62</v>
      </c>
      <c r="D41" s="19"/>
      <c r="E41" s="20"/>
      <c r="F41" s="9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0"/>
      <c r="R41" s="21"/>
      <c r="S41" s="232"/>
      <c r="T41" s="233"/>
      <c r="U41" s="234"/>
      <c r="V41" s="148">
        <v>0</v>
      </c>
    </row>
    <row r="42" spans="1:22" s="95" customFormat="1" x14ac:dyDescent="0.2">
      <c r="A42" s="22" t="s">
        <v>63</v>
      </c>
      <c r="B42" s="17"/>
      <c r="C42" s="23" t="s">
        <v>64</v>
      </c>
      <c r="D42" s="19"/>
      <c r="E42" s="20"/>
      <c r="F42" s="9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0"/>
      <c r="R42" s="21"/>
      <c r="S42" s="232"/>
      <c r="T42" s="233"/>
      <c r="U42" s="234"/>
      <c r="V42" s="148">
        <v>0</v>
      </c>
    </row>
    <row r="43" spans="1:22" s="95" customFormat="1" x14ac:dyDescent="0.2">
      <c r="A43" s="22" t="s">
        <v>65</v>
      </c>
      <c r="B43" s="17"/>
      <c r="C43" s="23" t="s">
        <v>66</v>
      </c>
      <c r="D43" s="19"/>
      <c r="E43" s="20"/>
      <c r="F43" s="9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0"/>
      <c r="R43" s="21"/>
      <c r="S43" s="232"/>
      <c r="T43" s="233"/>
      <c r="U43" s="234"/>
      <c r="V43" s="148">
        <v>0</v>
      </c>
    </row>
    <row r="44" spans="1:22" s="95" customFormat="1" x14ac:dyDescent="0.2">
      <c r="A44" s="22" t="s">
        <v>68</v>
      </c>
      <c r="B44" s="17"/>
      <c r="C44" s="23" t="s">
        <v>67</v>
      </c>
      <c r="D44" s="19"/>
      <c r="E44" s="20"/>
      <c r="F44" s="9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0"/>
      <c r="R44" s="21"/>
      <c r="S44" s="232"/>
      <c r="T44" s="233"/>
      <c r="U44" s="234"/>
      <c r="V44" s="148">
        <v>0</v>
      </c>
    </row>
    <row r="45" spans="1:22" s="95" customFormat="1" x14ac:dyDescent="0.2">
      <c r="A45" s="22" t="s">
        <v>69</v>
      </c>
      <c r="B45" s="17"/>
      <c r="C45" s="23" t="s">
        <v>70</v>
      </c>
      <c r="D45" s="19"/>
      <c r="E45" s="20"/>
      <c r="F45" s="9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0"/>
      <c r="R45" s="21"/>
      <c r="S45" s="232"/>
      <c r="T45" s="233"/>
      <c r="U45" s="234"/>
      <c r="V45" s="148">
        <v>0</v>
      </c>
    </row>
    <row r="46" spans="1:22" s="95" customFormat="1" ht="13.5" thickBot="1" x14ac:dyDescent="0.25">
      <c r="A46" s="22" t="s">
        <v>71</v>
      </c>
      <c r="B46" s="17"/>
      <c r="C46" s="23" t="s">
        <v>72</v>
      </c>
      <c r="D46" s="19"/>
      <c r="E46" s="20"/>
      <c r="F46" s="9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0"/>
      <c r="R46" s="21"/>
      <c r="S46" s="232"/>
      <c r="T46" s="233"/>
      <c r="U46" s="234"/>
      <c r="V46" s="148">
        <v>0</v>
      </c>
    </row>
    <row r="47" spans="1:22" s="95" customFormat="1" ht="14.25" thickTop="1" thickBot="1" x14ac:dyDescent="0.25">
      <c r="A47" s="10"/>
      <c r="B47" s="9"/>
      <c r="C47" s="19"/>
      <c r="D47" s="19"/>
      <c r="E47" s="20"/>
      <c r="F47" s="9"/>
      <c r="G47" s="9"/>
      <c r="H47" s="9"/>
      <c r="I47" s="9"/>
      <c r="J47" s="9"/>
      <c r="K47" s="9"/>
      <c r="L47" s="9"/>
      <c r="M47" s="9"/>
      <c r="N47" s="9"/>
      <c r="O47" s="9"/>
      <c r="P47" s="9"/>
      <c r="Q47" s="9"/>
      <c r="R47" s="21"/>
      <c r="S47" s="26" t="s">
        <v>2</v>
      </c>
      <c r="T47" s="27"/>
      <c r="U47" s="146" t="str">
        <f>A34</f>
        <v>3.5</v>
      </c>
      <c r="V47" s="43">
        <f>SUM(V34:V46)</f>
        <v>0</v>
      </c>
    </row>
    <row r="48" spans="1:22" s="95" customFormat="1" ht="16.5" thickTop="1" thickBot="1" x14ac:dyDescent="0.25">
      <c r="A48" s="194"/>
      <c r="B48" s="195"/>
      <c r="C48" s="195"/>
      <c r="D48" s="195"/>
      <c r="E48" s="195"/>
      <c r="F48" s="195"/>
      <c r="G48" s="195"/>
      <c r="H48" s="195"/>
      <c r="I48" s="195"/>
      <c r="J48" s="195"/>
      <c r="K48" s="195"/>
      <c r="L48" s="195"/>
      <c r="M48" s="195"/>
      <c r="N48" s="195"/>
      <c r="O48" s="195"/>
      <c r="P48" s="195"/>
      <c r="Q48" s="195"/>
      <c r="R48" s="195"/>
      <c r="S48" s="219" t="s">
        <v>109</v>
      </c>
      <c r="T48" s="220"/>
      <c r="U48" s="221"/>
      <c r="V48" s="196">
        <f>V47</f>
        <v>0</v>
      </c>
    </row>
    <row r="49" spans="1:22" s="95" customFormat="1" ht="14.25" thickTop="1" thickBot="1" x14ac:dyDescent="0.25">
      <c r="A49" s="10"/>
      <c r="B49" s="9"/>
      <c r="C49" s="19"/>
      <c r="D49" s="19"/>
      <c r="E49" s="20"/>
      <c r="F49" s="9"/>
      <c r="G49" s="9"/>
      <c r="H49" s="9"/>
      <c r="I49" s="9"/>
      <c r="J49" s="9"/>
      <c r="K49" s="9"/>
      <c r="L49" s="9"/>
      <c r="M49" s="9"/>
      <c r="N49" s="9"/>
      <c r="O49" s="9"/>
      <c r="P49" s="9"/>
      <c r="Q49" s="9"/>
      <c r="R49" s="96"/>
      <c r="S49" s="198"/>
      <c r="T49" s="198"/>
      <c r="U49" s="203"/>
      <c r="V49" s="97"/>
    </row>
    <row r="50" spans="1:22" x14ac:dyDescent="0.2">
      <c r="A50" s="10"/>
      <c r="B50" s="9"/>
      <c r="C50" s="19"/>
      <c r="D50" s="19"/>
      <c r="E50" s="20"/>
      <c r="F50" s="9"/>
      <c r="G50" s="9"/>
      <c r="H50" s="9"/>
      <c r="I50" s="9"/>
      <c r="J50" s="9"/>
      <c r="K50" s="9"/>
      <c r="L50" s="9"/>
      <c r="M50" s="9"/>
      <c r="N50" s="210" t="s">
        <v>110</v>
      </c>
      <c r="O50" s="211"/>
      <c r="P50" s="211"/>
      <c r="Q50" s="211"/>
      <c r="R50" s="211"/>
      <c r="S50" s="211"/>
      <c r="T50" s="211"/>
      <c r="U50" s="212"/>
      <c r="V50" s="98">
        <f>V20+V32+V48</f>
        <v>0</v>
      </c>
    </row>
    <row r="51" spans="1:22" x14ac:dyDescent="0.2">
      <c r="A51" s="10"/>
      <c r="B51" s="9"/>
      <c r="C51" s="19"/>
      <c r="D51" s="19"/>
      <c r="E51" s="20"/>
      <c r="F51" s="9"/>
      <c r="G51" s="9"/>
      <c r="H51" s="9"/>
      <c r="I51" s="9"/>
      <c r="J51" s="9"/>
      <c r="K51" s="9"/>
      <c r="L51" s="9"/>
      <c r="M51" s="9"/>
      <c r="N51" s="213" t="s">
        <v>10</v>
      </c>
      <c r="O51" s="214"/>
      <c r="P51" s="214"/>
      <c r="Q51" s="214"/>
      <c r="R51" s="214"/>
      <c r="S51" s="214"/>
      <c r="T51" s="214"/>
      <c r="U51" s="215"/>
      <c r="V51" s="99">
        <f>V50*0.2</f>
        <v>0</v>
      </c>
    </row>
    <row r="52" spans="1:22" ht="13.5" thickBot="1" x14ac:dyDescent="0.25">
      <c r="A52" s="10"/>
      <c r="B52" s="9"/>
      <c r="C52" s="19"/>
      <c r="D52" s="19"/>
      <c r="E52" s="20"/>
      <c r="F52" s="9"/>
      <c r="G52" s="9"/>
      <c r="H52" s="9"/>
      <c r="I52" s="9"/>
      <c r="J52" s="9"/>
      <c r="K52" s="9"/>
      <c r="L52" s="9"/>
      <c r="M52" s="9"/>
      <c r="N52" s="216" t="s">
        <v>111</v>
      </c>
      <c r="O52" s="217"/>
      <c r="P52" s="217"/>
      <c r="Q52" s="217"/>
      <c r="R52" s="217"/>
      <c r="S52" s="217"/>
      <c r="T52" s="217"/>
      <c r="U52" s="218"/>
      <c r="V52" s="100">
        <f>V50*1.2</f>
        <v>0</v>
      </c>
    </row>
    <row r="53" spans="1:22" x14ac:dyDescent="0.2">
      <c r="A53" s="1"/>
      <c r="B53" s="8"/>
      <c r="C53" s="28"/>
      <c r="D53" s="29"/>
      <c r="E53" s="30"/>
      <c r="F53" s="30"/>
      <c r="G53" s="29"/>
      <c r="H53" s="29"/>
      <c r="I53" s="29"/>
      <c r="J53" s="29"/>
      <c r="K53" s="29"/>
      <c r="L53" s="8"/>
      <c r="M53" s="8"/>
      <c r="N53" s="8"/>
      <c r="O53" s="8"/>
      <c r="P53" s="8"/>
      <c r="Q53" s="8"/>
      <c r="R53" s="8"/>
      <c r="S53" s="162"/>
      <c r="T53" s="31"/>
      <c r="U53" s="11"/>
      <c r="V53" s="32"/>
    </row>
    <row r="54" spans="1:22" x14ac:dyDescent="0.2">
      <c r="A54" s="1"/>
      <c r="B54" s="8"/>
      <c r="C54" s="28"/>
      <c r="D54" s="29"/>
      <c r="E54" s="30"/>
      <c r="F54" s="30"/>
      <c r="G54" s="29"/>
      <c r="H54" s="29"/>
      <c r="I54" s="29"/>
      <c r="J54" s="29"/>
      <c r="K54" s="29"/>
      <c r="L54" s="8"/>
      <c r="M54" s="29"/>
      <c r="N54" s="29"/>
      <c r="O54" s="29"/>
      <c r="P54" s="29"/>
      <c r="Q54" s="29"/>
      <c r="R54" s="29"/>
      <c r="S54" s="162"/>
      <c r="T54" s="31"/>
      <c r="U54" s="11"/>
      <c r="V54" s="32"/>
    </row>
    <row r="55" spans="1:22" x14ac:dyDescent="0.2">
      <c r="A55" s="1"/>
      <c r="B55" s="8"/>
      <c r="C55" s="28"/>
      <c r="D55" s="29"/>
      <c r="E55" s="30"/>
      <c r="F55" s="30"/>
      <c r="G55" s="29"/>
      <c r="H55" s="29"/>
      <c r="I55" s="29"/>
      <c r="J55" s="29"/>
      <c r="K55" s="29"/>
      <c r="L55" s="29"/>
      <c r="M55" s="29"/>
      <c r="N55" s="29"/>
      <c r="O55" s="29"/>
      <c r="P55" s="29"/>
      <c r="Q55" s="29"/>
      <c r="R55" s="29"/>
      <c r="S55" s="162"/>
      <c r="T55" s="31"/>
      <c r="U55" s="11"/>
      <c r="V55" s="32"/>
    </row>
    <row r="56" spans="1:22" x14ac:dyDescent="0.2">
      <c r="A56" s="1"/>
      <c r="B56" s="33"/>
      <c r="C56" s="33"/>
      <c r="D56" s="29"/>
      <c r="E56" s="30"/>
      <c r="F56" s="30"/>
      <c r="G56" s="29"/>
      <c r="H56" s="29"/>
      <c r="I56" s="29"/>
      <c r="J56" s="29"/>
      <c r="K56" s="29"/>
      <c r="L56" s="266" t="s">
        <v>101</v>
      </c>
      <c r="M56" s="266"/>
      <c r="N56" s="266"/>
      <c r="O56" s="266"/>
      <c r="P56" s="266"/>
      <c r="Q56" s="266"/>
      <c r="R56" s="266"/>
      <c r="S56" s="266"/>
      <c r="T56" s="266"/>
      <c r="U56" s="266"/>
      <c r="V56" s="32"/>
    </row>
    <row r="57" spans="1:22" x14ac:dyDescent="0.2">
      <c r="A57" s="1"/>
      <c r="B57" s="8"/>
      <c r="C57" s="28"/>
      <c r="D57" s="29"/>
      <c r="E57" s="30"/>
      <c r="F57" s="30"/>
      <c r="G57" s="29"/>
      <c r="H57" s="29"/>
      <c r="I57" s="29"/>
      <c r="J57" s="29"/>
      <c r="K57" s="29"/>
      <c r="L57" s="267"/>
      <c r="M57" s="267"/>
      <c r="N57" s="267"/>
      <c r="O57" s="267"/>
      <c r="P57" s="267"/>
      <c r="Q57" s="267"/>
      <c r="R57" s="267"/>
      <c r="S57" s="204"/>
      <c r="T57" s="268"/>
      <c r="U57" s="269"/>
      <c r="V57" s="32"/>
    </row>
    <row r="58" spans="1:22" x14ac:dyDescent="0.2">
      <c r="A58" s="1"/>
      <c r="B58" s="8"/>
      <c r="C58" s="28"/>
      <c r="D58" s="29"/>
      <c r="E58" s="30"/>
      <c r="F58" s="30"/>
      <c r="G58" s="29"/>
      <c r="H58" s="29"/>
      <c r="I58" s="29"/>
      <c r="J58" s="29"/>
      <c r="K58" s="29"/>
      <c r="L58" s="267"/>
      <c r="M58" s="267"/>
      <c r="N58" s="267"/>
      <c r="O58" s="267"/>
      <c r="P58" s="267"/>
      <c r="Q58" s="267"/>
      <c r="R58" s="267"/>
      <c r="S58" s="204"/>
      <c r="T58" s="268"/>
      <c r="U58" s="269"/>
      <c r="V58" s="32"/>
    </row>
    <row r="59" spans="1:22" x14ac:dyDescent="0.2">
      <c r="A59" s="1"/>
      <c r="B59" s="8"/>
      <c r="C59" s="28"/>
      <c r="D59" s="29"/>
      <c r="E59" s="30"/>
      <c r="F59" s="30"/>
      <c r="G59" s="29"/>
      <c r="H59" s="29"/>
      <c r="I59" s="29"/>
      <c r="J59" s="29"/>
      <c r="K59" s="29"/>
      <c r="L59" s="184" t="s">
        <v>115</v>
      </c>
      <c r="M59" s="267"/>
      <c r="N59" s="267"/>
      <c r="O59" s="267"/>
      <c r="P59" s="267"/>
      <c r="Q59" s="267"/>
      <c r="R59" s="267"/>
      <c r="S59" s="204"/>
      <c r="T59" s="268"/>
      <c r="U59" s="270"/>
      <c r="V59" s="32"/>
    </row>
    <row r="60" spans="1:22" x14ac:dyDescent="0.2">
      <c r="A60" s="1"/>
      <c r="B60" s="8"/>
      <c r="C60" s="28"/>
      <c r="D60" s="29"/>
      <c r="E60" s="30"/>
      <c r="F60" s="30"/>
      <c r="G60" s="29"/>
      <c r="H60" s="29"/>
      <c r="I60" s="29"/>
      <c r="J60" s="29"/>
      <c r="K60" s="29"/>
      <c r="L60" s="267"/>
      <c r="M60" s="267"/>
      <c r="N60" s="267"/>
      <c r="O60" s="267"/>
      <c r="P60" s="267"/>
      <c r="Q60" s="267"/>
      <c r="R60" s="267"/>
      <c r="S60" s="204"/>
      <c r="T60" s="268"/>
      <c r="U60" s="269"/>
      <c r="V60" s="32"/>
    </row>
    <row r="61" spans="1:22" x14ac:dyDescent="0.2">
      <c r="A61" s="1"/>
      <c r="B61" s="8"/>
      <c r="C61" s="28"/>
      <c r="D61" s="29"/>
      <c r="E61" s="30"/>
      <c r="F61" s="30"/>
      <c r="G61" s="29"/>
      <c r="H61" s="29"/>
      <c r="I61" s="29"/>
      <c r="J61" s="29"/>
      <c r="K61" s="29"/>
      <c r="L61" s="267"/>
      <c r="M61" s="267"/>
      <c r="N61" s="267"/>
      <c r="O61" s="267"/>
      <c r="P61" s="267"/>
      <c r="Q61" s="267"/>
      <c r="R61" s="267"/>
      <c r="S61" s="204"/>
      <c r="T61" s="268"/>
      <c r="U61" s="270"/>
      <c r="V61" s="32"/>
    </row>
    <row r="62" spans="1:22" x14ac:dyDescent="0.2">
      <c r="A62" s="1"/>
      <c r="B62" s="8"/>
      <c r="C62" s="28"/>
      <c r="D62" s="29"/>
      <c r="E62" s="30"/>
      <c r="F62" s="30"/>
      <c r="G62" s="29"/>
      <c r="H62" s="29"/>
      <c r="I62" s="29"/>
      <c r="J62" s="29"/>
      <c r="K62" s="29"/>
      <c r="L62" s="267"/>
      <c r="M62" s="267"/>
      <c r="N62" s="267"/>
      <c r="O62" s="267"/>
      <c r="P62" s="267"/>
      <c r="Q62" s="267"/>
      <c r="R62" s="267"/>
      <c r="S62" s="204"/>
      <c r="T62" s="268"/>
      <c r="U62" s="269"/>
      <c r="V62" s="32"/>
    </row>
    <row r="63" spans="1:22" x14ac:dyDescent="0.2">
      <c r="A63" s="1"/>
      <c r="B63" s="8"/>
      <c r="C63" s="28"/>
      <c r="D63" s="29"/>
      <c r="E63" s="30"/>
      <c r="F63" s="30"/>
      <c r="G63" s="29"/>
      <c r="H63" s="29"/>
      <c r="I63" s="29"/>
      <c r="J63" s="29"/>
      <c r="K63" s="29"/>
      <c r="L63" s="267"/>
      <c r="M63" s="267"/>
      <c r="N63" s="267"/>
      <c r="O63" s="267"/>
      <c r="P63" s="267"/>
      <c r="Q63" s="267"/>
      <c r="R63" s="267"/>
      <c r="S63" s="204"/>
      <c r="T63" s="268"/>
      <c r="U63" s="270"/>
      <c r="V63" s="32"/>
    </row>
    <row r="64" spans="1:22" ht="13.5" thickBot="1" x14ac:dyDescent="0.25">
      <c r="A64" s="2"/>
      <c r="B64" s="34"/>
      <c r="C64" s="6"/>
      <c r="D64" s="3"/>
      <c r="E64" s="7"/>
      <c r="F64" s="7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5"/>
      <c r="T64" s="36"/>
      <c r="U64" s="37"/>
      <c r="V64" s="38"/>
    </row>
    <row r="65" spans="1:22" x14ac:dyDescent="0.2">
      <c r="A65" s="5"/>
      <c r="B65" s="5"/>
      <c r="C65" s="5"/>
      <c r="D65" s="5"/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4"/>
      <c r="V65" s="5"/>
    </row>
  </sheetData>
  <mergeCells count="16">
    <mergeCell ref="S14:U18"/>
    <mergeCell ref="A1:V1"/>
    <mergeCell ref="S3:U3"/>
    <mergeCell ref="S4:U11"/>
    <mergeCell ref="A13:V13"/>
    <mergeCell ref="L56:U56"/>
    <mergeCell ref="N50:U50"/>
    <mergeCell ref="N51:U51"/>
    <mergeCell ref="N52:U52"/>
    <mergeCell ref="S20:U20"/>
    <mergeCell ref="S21:U21"/>
    <mergeCell ref="S22:U27"/>
    <mergeCell ref="S32:U32"/>
    <mergeCell ref="S33:U33"/>
    <mergeCell ref="S34:U46"/>
    <mergeCell ref="S48:U48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fitToWidth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55"/>
  <sheetViews>
    <sheetView view="pageBreakPreview" topLeftCell="A19" zoomScaleNormal="100" zoomScaleSheetLayoutView="100" workbookViewId="0">
      <selection activeCell="H34" sqref="H34"/>
    </sheetView>
  </sheetViews>
  <sheetFormatPr baseColWidth="10" defaultColWidth="11.42578125" defaultRowHeight="12.75" x14ac:dyDescent="0.2"/>
  <cols>
    <col min="1" max="1" width="2.7109375" style="46" customWidth="1"/>
    <col min="2" max="2" width="45.42578125" style="46" customWidth="1"/>
    <col min="3" max="3" width="10.7109375" style="46" customWidth="1"/>
    <col min="4" max="4" width="23.85546875" style="46" customWidth="1"/>
    <col min="5" max="5" width="21.7109375" style="46" customWidth="1"/>
    <col min="6" max="6" width="23.28515625" style="46" customWidth="1"/>
    <col min="7" max="7" width="2.7109375" style="46" customWidth="1"/>
    <col min="8" max="8" width="42.7109375" style="46" customWidth="1"/>
    <col min="9" max="9" width="20.42578125" style="46" customWidth="1"/>
    <col min="10" max="10" width="13.7109375" style="46" customWidth="1"/>
    <col min="11" max="16384" width="11.42578125" style="46"/>
  </cols>
  <sheetData>
    <row r="1" spans="1:9" ht="19.899999999999999" customHeight="1" x14ac:dyDescent="0.2">
      <c r="A1" s="45"/>
      <c r="B1" s="45"/>
      <c r="C1" s="45"/>
      <c r="D1" s="45"/>
      <c r="E1" s="45"/>
    </row>
    <row r="2" spans="1:9" ht="10.15" customHeight="1" x14ac:dyDescent="0.2">
      <c r="A2" s="45"/>
      <c r="B2" s="45"/>
      <c r="C2" s="45"/>
      <c r="D2" s="45"/>
      <c r="E2" s="45"/>
    </row>
    <row r="3" spans="1:9" ht="22.9" customHeight="1" x14ac:dyDescent="0.25">
      <c r="A3" s="45"/>
      <c r="B3" s="47"/>
      <c r="C3" s="47"/>
      <c r="D3" s="48" t="s">
        <v>5</v>
      </c>
      <c r="E3" s="48"/>
    </row>
    <row r="4" spans="1:9" ht="15" customHeight="1" x14ac:dyDescent="0.2">
      <c r="A4" s="45"/>
      <c r="B4" s="49"/>
      <c r="C4" s="49"/>
      <c r="D4" s="91" t="s">
        <v>73</v>
      </c>
      <c r="E4" s="91"/>
    </row>
    <row r="5" spans="1:9" ht="15" customHeight="1" x14ac:dyDescent="0.2">
      <c r="A5" s="45"/>
      <c r="B5" s="49"/>
      <c r="C5" s="49"/>
      <c r="D5" s="92" t="s">
        <v>32</v>
      </c>
      <c r="E5" s="92"/>
    </row>
    <row r="6" spans="1:9" ht="10.15" customHeight="1" x14ac:dyDescent="0.2">
      <c r="D6" s="92" t="s">
        <v>6</v>
      </c>
      <c r="E6" s="92"/>
    </row>
    <row r="7" spans="1:9" ht="10.15" customHeight="1" x14ac:dyDescent="0.2"/>
    <row r="8" spans="1:9" ht="10.15" customHeight="1" x14ac:dyDescent="0.2"/>
    <row r="9" spans="1:9" ht="10.15" customHeight="1" x14ac:dyDescent="0.2"/>
    <row r="10" spans="1:9" ht="10.15" customHeight="1" x14ac:dyDescent="0.2"/>
    <row r="11" spans="1:9" ht="12" customHeight="1" x14ac:dyDescent="0.2">
      <c r="A11" s="50"/>
      <c r="B11" s="51"/>
      <c r="C11" s="52"/>
      <c r="D11" s="52"/>
      <c r="E11" s="52"/>
      <c r="F11" s="52"/>
      <c r="G11" s="53"/>
    </row>
    <row r="12" spans="1:9" ht="41.45" customHeight="1" x14ac:dyDescent="0.2">
      <c r="A12" s="50"/>
      <c r="B12" s="248" t="s">
        <v>74</v>
      </c>
      <c r="C12" s="249"/>
      <c r="D12" s="249"/>
      <c r="E12" s="249"/>
      <c r="F12" s="249"/>
      <c r="G12" s="54"/>
    </row>
    <row r="13" spans="1:9" ht="18" customHeight="1" x14ac:dyDescent="0.2">
      <c r="A13" s="50"/>
      <c r="B13" s="250" t="s">
        <v>40</v>
      </c>
      <c r="C13" s="251"/>
      <c r="D13" s="251"/>
      <c r="E13" s="251"/>
      <c r="F13" s="251"/>
      <c r="G13" s="55"/>
    </row>
    <row r="14" spans="1:9" ht="12" customHeight="1" x14ac:dyDescent="0.2">
      <c r="A14" s="50"/>
      <c r="B14" s="56"/>
      <c r="C14" s="57"/>
      <c r="D14" s="57"/>
      <c r="E14" s="57"/>
      <c r="F14" s="57"/>
      <c r="G14" s="53"/>
    </row>
    <row r="15" spans="1:9" ht="10.15" customHeight="1" thickBot="1" x14ac:dyDescent="0.25">
      <c r="A15" s="58"/>
      <c r="B15" s="59"/>
      <c r="C15" s="60"/>
      <c r="D15" s="60"/>
      <c r="E15" s="60"/>
      <c r="F15" s="60"/>
      <c r="G15" s="60"/>
    </row>
    <row r="16" spans="1:9" ht="10.15" customHeight="1" x14ac:dyDescent="0.2">
      <c r="A16" s="102"/>
      <c r="B16" s="103"/>
      <c r="C16" s="104"/>
      <c r="D16" s="104"/>
      <c r="E16" s="104"/>
      <c r="F16" s="104"/>
      <c r="G16" s="104"/>
      <c r="H16" s="60"/>
      <c r="I16" s="60"/>
    </row>
    <row r="17" spans="1:9" ht="10.15" customHeight="1" x14ac:dyDescent="0.2">
      <c r="A17" s="106"/>
      <c r="B17" s="63"/>
      <c r="C17" s="64"/>
      <c r="D17" s="64"/>
      <c r="E17" s="64"/>
      <c r="F17" s="64"/>
      <c r="G17" s="65"/>
      <c r="H17" s="59"/>
      <c r="I17" s="59"/>
    </row>
    <row r="18" spans="1:9" ht="72" customHeight="1" x14ac:dyDescent="0.2">
      <c r="A18" s="106"/>
      <c r="B18" s="252" t="s">
        <v>112</v>
      </c>
      <c r="C18" s="253"/>
      <c r="D18" s="253"/>
      <c r="E18" s="253"/>
      <c r="F18" s="253"/>
      <c r="G18" s="54"/>
      <c r="H18" s="66"/>
      <c r="I18" s="66"/>
    </row>
    <row r="19" spans="1:9" ht="18" customHeight="1" x14ac:dyDescent="0.2">
      <c r="A19" s="106"/>
      <c r="B19" s="254" t="s">
        <v>90</v>
      </c>
      <c r="C19" s="255"/>
      <c r="D19" s="255"/>
      <c r="E19" s="255"/>
      <c r="F19" s="255"/>
      <c r="G19" s="54"/>
      <c r="H19" s="66"/>
      <c r="I19" s="66"/>
    </row>
    <row r="20" spans="1:9" ht="10.15" customHeight="1" x14ac:dyDescent="0.2">
      <c r="A20" s="106"/>
      <c r="B20" s="67"/>
      <c r="C20" s="68"/>
      <c r="D20" s="68"/>
      <c r="E20" s="68"/>
      <c r="F20" s="68"/>
      <c r="G20" s="65"/>
      <c r="H20" s="59"/>
      <c r="I20" s="59"/>
    </row>
    <row r="21" spans="1:9" ht="10.15" customHeight="1" x14ac:dyDescent="0.2">
      <c r="A21" s="107"/>
      <c r="B21" s="108"/>
      <c r="C21" s="109"/>
      <c r="D21" s="109"/>
      <c r="E21" s="109"/>
      <c r="F21" s="110"/>
      <c r="G21" s="110"/>
    </row>
    <row r="22" spans="1:9" ht="10.15" customHeight="1" x14ac:dyDescent="0.2">
      <c r="A22" s="107"/>
      <c r="B22" s="108"/>
      <c r="C22" s="109"/>
      <c r="D22" s="109"/>
      <c r="E22" s="109"/>
      <c r="F22" s="110"/>
      <c r="G22" s="110"/>
    </row>
    <row r="23" spans="1:9" ht="35.25" customHeight="1" x14ac:dyDescent="0.2">
      <c r="A23" s="107"/>
      <c r="B23" s="165" t="s">
        <v>0</v>
      </c>
      <c r="C23" s="166" t="s">
        <v>87</v>
      </c>
      <c r="D23" s="167" t="s">
        <v>91</v>
      </c>
      <c r="E23" s="168" t="s">
        <v>92</v>
      </c>
      <c r="F23" s="169" t="s">
        <v>93</v>
      </c>
      <c r="G23" s="110"/>
    </row>
    <row r="24" spans="1:9" ht="50.1" customHeight="1" x14ac:dyDescent="0.2">
      <c r="A24" s="107"/>
      <c r="B24" s="170" t="s">
        <v>86</v>
      </c>
      <c r="C24" s="171" t="s">
        <v>81</v>
      </c>
      <c r="D24" s="172"/>
      <c r="E24" s="172">
        <v>250</v>
      </c>
      <c r="F24" s="206">
        <f>D24*E24</f>
        <v>0</v>
      </c>
      <c r="G24" s="110"/>
      <c r="I24" s="73"/>
    </row>
    <row r="25" spans="1:9" ht="50.1" customHeight="1" x14ac:dyDescent="0.2">
      <c r="A25" s="107"/>
      <c r="B25" s="170" t="s">
        <v>85</v>
      </c>
      <c r="C25" s="171" t="s">
        <v>84</v>
      </c>
      <c r="D25" s="172"/>
      <c r="E25" s="172">
        <v>6</v>
      </c>
      <c r="F25" s="206">
        <f>D25*E25</f>
        <v>0</v>
      </c>
      <c r="G25" s="110"/>
      <c r="I25" s="73"/>
    </row>
    <row r="26" spans="1:9" ht="50.1" customHeight="1" x14ac:dyDescent="0.2">
      <c r="A26" s="107"/>
      <c r="B26" s="173" t="s">
        <v>83</v>
      </c>
      <c r="C26" s="171" t="s">
        <v>81</v>
      </c>
      <c r="D26" s="172"/>
      <c r="E26" s="172">
        <v>185</v>
      </c>
      <c r="F26" s="206">
        <f>D26*E26</f>
        <v>0</v>
      </c>
      <c r="G26" s="110"/>
      <c r="H26" s="93"/>
      <c r="I26" s="73"/>
    </row>
    <row r="27" spans="1:9" ht="50.1" customHeight="1" x14ac:dyDescent="0.2">
      <c r="A27" s="107"/>
      <c r="B27" s="173" t="s">
        <v>82</v>
      </c>
      <c r="C27" s="171" t="s">
        <v>81</v>
      </c>
      <c r="D27" s="172"/>
      <c r="E27" s="172">
        <v>75</v>
      </c>
      <c r="F27" s="206">
        <f>D27*E27</f>
        <v>0</v>
      </c>
      <c r="G27" s="110"/>
      <c r="H27" s="93"/>
      <c r="I27" s="73"/>
    </row>
    <row r="28" spans="1:9" ht="50.1" customHeight="1" x14ac:dyDescent="0.2">
      <c r="A28" s="107"/>
      <c r="B28" s="173" t="s">
        <v>80</v>
      </c>
      <c r="C28" s="171" t="s">
        <v>79</v>
      </c>
      <c r="D28" s="172"/>
      <c r="E28" s="172">
        <v>150</v>
      </c>
      <c r="F28" s="206">
        <f>D28*E28</f>
        <v>0</v>
      </c>
      <c r="G28" s="110"/>
      <c r="H28" s="93"/>
      <c r="I28" s="73"/>
    </row>
    <row r="29" spans="1:9" ht="24.95" customHeight="1" x14ac:dyDescent="0.2">
      <c r="A29" s="107"/>
      <c r="B29" s="174"/>
      <c r="C29" s="175"/>
      <c r="D29" s="176"/>
      <c r="E29" s="177" t="s">
        <v>97</v>
      </c>
      <c r="F29" s="206">
        <f>SUM(F24:F28)</f>
        <v>0</v>
      </c>
      <c r="G29" s="110"/>
      <c r="I29" s="73"/>
    </row>
    <row r="30" spans="1:9" ht="24.95" customHeight="1" x14ac:dyDescent="0.2">
      <c r="A30" s="107"/>
      <c r="B30" s="175"/>
      <c r="C30" s="175"/>
      <c r="D30" s="176"/>
      <c r="E30" s="178" t="s">
        <v>98</v>
      </c>
      <c r="F30" s="206">
        <f>F29*0.2</f>
        <v>0</v>
      </c>
      <c r="G30" s="110"/>
      <c r="I30" s="73"/>
    </row>
    <row r="31" spans="1:9" ht="24.95" customHeight="1" x14ac:dyDescent="0.2">
      <c r="A31" s="107"/>
      <c r="B31" s="179"/>
      <c r="C31" s="180"/>
      <c r="D31" s="181"/>
      <c r="E31" s="177" t="s">
        <v>99</v>
      </c>
      <c r="F31" s="206">
        <f>F29+F30</f>
        <v>0</v>
      </c>
      <c r="G31" s="110"/>
    </row>
    <row r="32" spans="1:9" ht="13.9" customHeight="1" x14ac:dyDescent="0.2">
      <c r="A32" s="107"/>
      <c r="B32" s="179"/>
      <c r="C32" s="180"/>
      <c r="D32" s="180"/>
      <c r="E32" s="180"/>
      <c r="F32" s="182"/>
      <c r="G32" s="110"/>
    </row>
    <row r="33" spans="1:11" ht="13.9" customHeight="1" x14ac:dyDescent="0.2">
      <c r="A33" s="107"/>
      <c r="B33" s="180"/>
      <c r="C33" s="180"/>
      <c r="D33" s="180"/>
      <c r="E33" s="180"/>
      <c r="F33" s="182"/>
      <c r="G33" s="110"/>
    </row>
    <row r="34" spans="1:11" ht="13.9" customHeight="1" x14ac:dyDescent="0.2">
      <c r="A34" s="129"/>
      <c r="B34" s="183"/>
      <c r="C34" s="184" t="s">
        <v>102</v>
      </c>
      <c r="D34" s="184"/>
      <c r="E34" s="184"/>
      <c r="F34" s="180"/>
      <c r="G34" s="110"/>
    </row>
    <row r="35" spans="1:11" ht="13.9" customHeight="1" x14ac:dyDescent="0.2">
      <c r="A35" s="107"/>
      <c r="B35" s="185"/>
      <c r="C35" s="184"/>
      <c r="D35" s="184"/>
      <c r="E35" s="184"/>
      <c r="F35" s="186"/>
      <c r="G35" s="110"/>
    </row>
    <row r="36" spans="1:11" ht="13.9" customHeight="1" x14ac:dyDescent="0.2">
      <c r="A36" s="107"/>
      <c r="B36" s="185"/>
      <c r="C36" s="184" t="s">
        <v>115</v>
      </c>
      <c r="D36" s="184"/>
      <c r="E36" s="184"/>
      <c r="F36" s="186"/>
      <c r="G36" s="110"/>
    </row>
    <row r="37" spans="1:11" ht="13.9" customHeight="1" x14ac:dyDescent="0.2">
      <c r="A37" s="107"/>
      <c r="B37" s="180"/>
      <c r="C37" s="180"/>
      <c r="D37" s="180"/>
      <c r="E37" s="180"/>
      <c r="F37" s="180"/>
      <c r="G37" s="110"/>
    </row>
    <row r="38" spans="1:11" ht="13.9" customHeight="1" x14ac:dyDescent="0.2">
      <c r="A38" s="129"/>
      <c r="B38" s="183"/>
      <c r="C38" s="180"/>
      <c r="D38" s="180"/>
      <c r="E38" s="180"/>
      <c r="F38" s="186"/>
      <c r="G38" s="110"/>
    </row>
    <row r="39" spans="1:11" ht="12" customHeight="1" x14ac:dyDescent="0.2">
      <c r="A39" s="107"/>
      <c r="B39" s="180"/>
      <c r="C39" s="187"/>
      <c r="D39" s="187"/>
      <c r="E39" s="187"/>
      <c r="F39" s="186"/>
      <c r="G39" s="110"/>
    </row>
    <row r="40" spans="1:11" ht="12" customHeight="1" x14ac:dyDescent="0.2">
      <c r="A40" s="107"/>
      <c r="B40" s="180"/>
      <c r="C40" s="185"/>
      <c r="D40" s="185"/>
      <c r="E40" s="185"/>
      <c r="F40" s="186"/>
      <c r="G40" s="110"/>
    </row>
    <row r="41" spans="1:11" ht="12" customHeight="1" x14ac:dyDescent="0.2">
      <c r="A41" s="136"/>
      <c r="B41" s="180"/>
      <c r="C41" s="185"/>
      <c r="D41" s="185"/>
      <c r="E41" s="185"/>
      <c r="F41" s="188"/>
      <c r="G41" s="110"/>
    </row>
    <row r="42" spans="1:11" ht="12" customHeight="1" thickBot="1" x14ac:dyDescent="0.25">
      <c r="A42" s="138"/>
      <c r="B42" s="189"/>
      <c r="C42" s="190"/>
      <c r="D42" s="190"/>
      <c r="E42" s="190"/>
      <c r="F42" s="191"/>
      <c r="G42" s="139"/>
    </row>
    <row r="43" spans="1:11" ht="12" customHeight="1" x14ac:dyDescent="0.2">
      <c r="A43" s="83"/>
      <c r="C43" s="81"/>
      <c r="D43" s="81"/>
      <c r="E43" s="81"/>
      <c r="F43" s="84"/>
    </row>
    <row r="44" spans="1:11" ht="12" customHeight="1" x14ac:dyDescent="0.2">
      <c r="A44" s="83"/>
      <c r="C44" s="81"/>
      <c r="D44" s="81"/>
      <c r="E44" s="81"/>
      <c r="F44" s="84"/>
    </row>
    <row r="45" spans="1:11" ht="12" customHeight="1" x14ac:dyDescent="0.2">
      <c r="F45" s="85"/>
      <c r="G45" s="86"/>
    </row>
    <row r="46" spans="1:11" ht="12" customHeight="1" x14ac:dyDescent="0.2">
      <c r="F46" s="87"/>
      <c r="G46" s="86"/>
    </row>
    <row r="47" spans="1:11" s="82" customFormat="1" ht="12" customHeight="1" x14ac:dyDescent="0.2">
      <c r="B47" s="62"/>
      <c r="G47" s="88"/>
      <c r="H47" s="84"/>
      <c r="I47" s="89"/>
      <c r="J47" s="89"/>
      <c r="K47" s="90"/>
    </row>
    <row r="48" spans="1:11" s="82" customFormat="1" ht="12" customHeight="1" x14ac:dyDescent="0.2">
      <c r="B48" s="62"/>
      <c r="G48" s="88"/>
      <c r="H48" s="84"/>
      <c r="I48" s="89"/>
      <c r="J48" s="89"/>
      <c r="K48" s="90"/>
    </row>
    <row r="49" spans="1:11" s="82" customFormat="1" ht="12" customHeight="1" x14ac:dyDescent="0.2">
      <c r="C49" s="62"/>
      <c r="D49" s="62"/>
      <c r="E49" s="62"/>
      <c r="F49" s="62"/>
      <c r="G49" s="88"/>
      <c r="H49" s="84"/>
      <c r="I49" s="89"/>
      <c r="J49" s="89"/>
      <c r="K49" s="90"/>
    </row>
    <row r="50" spans="1:11" s="82" customFormat="1" ht="12" customHeight="1" x14ac:dyDescent="0.2">
      <c r="B50" s="62"/>
      <c r="G50" s="88"/>
      <c r="H50" s="84"/>
      <c r="I50" s="89"/>
      <c r="J50" s="89"/>
      <c r="K50" s="90"/>
    </row>
    <row r="51" spans="1:11" s="82" customFormat="1" ht="12" customHeight="1" x14ac:dyDescent="0.2">
      <c r="C51" s="62"/>
      <c r="D51" s="62"/>
      <c r="E51" s="62"/>
      <c r="F51" s="62"/>
      <c r="G51" s="88"/>
      <c r="H51" s="84"/>
      <c r="I51" s="89"/>
      <c r="J51" s="89"/>
      <c r="K51" s="90"/>
    </row>
    <row r="52" spans="1:11" s="82" customFormat="1" ht="12" customHeight="1" x14ac:dyDescent="0.2">
      <c r="C52" s="62"/>
      <c r="D52" s="62"/>
      <c r="E52" s="62"/>
      <c r="F52" s="62"/>
      <c r="G52" s="88"/>
      <c r="H52" s="84"/>
      <c r="I52" s="89"/>
      <c r="J52" s="89"/>
      <c r="K52" s="90"/>
    </row>
    <row r="53" spans="1:11" s="82" customFormat="1" x14ac:dyDescent="0.2">
      <c r="A53" s="46"/>
      <c r="B53" s="46"/>
      <c r="C53" s="46"/>
      <c r="D53" s="46"/>
      <c r="E53" s="46"/>
      <c r="F53" s="46"/>
      <c r="G53" s="88"/>
      <c r="H53" s="84"/>
      <c r="I53" s="89"/>
      <c r="J53" s="89"/>
      <c r="K53" s="90"/>
    </row>
    <row r="54" spans="1:11" s="82" customFormat="1" x14ac:dyDescent="0.2">
      <c r="A54" s="46"/>
      <c r="B54" s="46"/>
      <c r="C54" s="46"/>
      <c r="D54" s="46"/>
      <c r="E54" s="46"/>
      <c r="F54" s="46"/>
      <c r="G54" s="88"/>
      <c r="H54" s="84"/>
      <c r="I54" s="89"/>
      <c r="J54" s="89"/>
      <c r="K54" s="90"/>
    </row>
    <row r="55" spans="1:11" s="82" customFormat="1" x14ac:dyDescent="0.2">
      <c r="A55" s="46"/>
      <c r="B55" s="46"/>
      <c r="C55" s="46"/>
      <c r="D55" s="46"/>
      <c r="E55" s="46"/>
      <c r="F55" s="46"/>
      <c r="G55" s="88"/>
      <c r="H55" s="84"/>
      <c r="I55" s="89"/>
      <c r="J55" s="89"/>
      <c r="K55" s="90"/>
    </row>
  </sheetData>
  <mergeCells count="4">
    <mergeCell ref="B12:F12"/>
    <mergeCell ref="B13:F13"/>
    <mergeCell ref="B18:F18"/>
    <mergeCell ref="B19:F19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77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0"/>
  <sheetViews>
    <sheetView tabSelected="1" topLeftCell="A10" zoomScaleNormal="100" workbookViewId="0">
      <selection activeCell="I38" sqref="I38"/>
    </sheetView>
  </sheetViews>
  <sheetFormatPr baseColWidth="10" defaultRowHeight="12.75" x14ac:dyDescent="0.2"/>
  <cols>
    <col min="1" max="1" width="3.140625" customWidth="1"/>
    <col min="2" max="2" width="11.42578125" customWidth="1"/>
    <col min="9" max="9" width="23.85546875" customWidth="1"/>
    <col min="10" max="10" width="11.42578125" customWidth="1"/>
    <col min="11" max="11" width="3.28515625" customWidth="1"/>
  </cols>
  <sheetData>
    <row r="1" spans="1:11" x14ac:dyDescent="0.2">
      <c r="A1" s="45"/>
      <c r="B1" s="45"/>
      <c r="C1" s="45"/>
      <c r="D1" s="45"/>
      <c r="E1" s="45"/>
      <c r="F1" s="45"/>
      <c r="G1" s="46"/>
      <c r="H1" s="46"/>
      <c r="I1" s="46"/>
      <c r="J1" s="46"/>
      <c r="K1" s="46"/>
    </row>
    <row r="2" spans="1:11" ht="23.25" x14ac:dyDescent="0.25">
      <c r="A2" s="45"/>
      <c r="B2" s="45"/>
      <c r="C2" s="47"/>
      <c r="D2" s="47"/>
      <c r="E2" s="48" t="s">
        <v>5</v>
      </c>
      <c r="F2" s="46"/>
      <c r="G2" s="46"/>
      <c r="H2" s="46"/>
      <c r="I2" s="46"/>
      <c r="J2" s="46"/>
      <c r="K2" s="46"/>
    </row>
    <row r="3" spans="1:11" ht="15" x14ac:dyDescent="0.2">
      <c r="A3" s="45"/>
      <c r="B3" s="45"/>
      <c r="C3" s="49"/>
      <c r="D3" s="49"/>
      <c r="E3" s="91" t="s">
        <v>73</v>
      </c>
      <c r="F3" s="46"/>
      <c r="G3" s="46"/>
      <c r="H3" s="46"/>
      <c r="I3" s="46"/>
      <c r="J3" s="46"/>
      <c r="K3" s="46"/>
    </row>
    <row r="4" spans="1:11" x14ac:dyDescent="0.2">
      <c r="A4" s="45"/>
      <c r="B4" s="45"/>
      <c r="C4" s="49"/>
      <c r="D4" s="49"/>
      <c r="E4" s="92" t="s">
        <v>32</v>
      </c>
      <c r="F4" s="46"/>
      <c r="G4" s="46"/>
      <c r="H4" s="46"/>
      <c r="I4" s="46"/>
      <c r="J4" s="46"/>
      <c r="K4" s="46"/>
    </row>
    <row r="5" spans="1:11" x14ac:dyDescent="0.2">
      <c r="A5" s="46"/>
      <c r="B5" s="46"/>
      <c r="C5" s="46"/>
      <c r="D5" s="46"/>
      <c r="E5" s="92" t="s">
        <v>6</v>
      </c>
      <c r="F5" s="46"/>
      <c r="G5" s="46"/>
      <c r="H5" s="46"/>
      <c r="I5" s="46"/>
      <c r="J5" s="46"/>
      <c r="K5" s="46"/>
    </row>
    <row r="6" spans="1:11" x14ac:dyDescent="0.2">
      <c r="A6" s="46"/>
      <c r="B6" s="46"/>
      <c r="C6" s="46"/>
      <c r="D6" s="46"/>
      <c r="E6" s="46"/>
      <c r="F6" s="46"/>
      <c r="G6" s="46"/>
      <c r="H6" s="46"/>
      <c r="I6" s="46"/>
      <c r="J6" s="46"/>
      <c r="K6" s="46"/>
    </row>
    <row r="7" spans="1:11" x14ac:dyDescent="0.2">
      <c r="A7" s="46"/>
      <c r="B7" s="46"/>
      <c r="C7" s="46"/>
      <c r="D7" s="46"/>
      <c r="E7" s="46"/>
      <c r="F7" s="46"/>
      <c r="G7" s="46"/>
      <c r="H7" s="46"/>
      <c r="I7" s="46"/>
      <c r="J7" s="46"/>
      <c r="K7" s="46"/>
    </row>
    <row r="8" spans="1:11" x14ac:dyDescent="0.2">
      <c r="A8" s="46"/>
      <c r="B8" s="46"/>
      <c r="C8" s="46"/>
      <c r="D8" s="46"/>
      <c r="E8" s="46"/>
      <c r="F8" s="46"/>
      <c r="G8" s="46"/>
      <c r="H8" s="46"/>
      <c r="I8" s="46"/>
      <c r="J8" s="46"/>
      <c r="K8" s="46"/>
    </row>
    <row r="9" spans="1:11" x14ac:dyDescent="0.2">
      <c r="A9" s="46"/>
      <c r="B9" s="46"/>
      <c r="C9" s="46"/>
      <c r="D9" s="46"/>
      <c r="E9" s="46"/>
      <c r="F9" s="46"/>
      <c r="G9" s="46"/>
      <c r="H9" s="46"/>
      <c r="I9" s="46"/>
      <c r="J9" s="46"/>
      <c r="K9" s="46"/>
    </row>
    <row r="10" spans="1:11" x14ac:dyDescent="0.2">
      <c r="A10" s="46"/>
      <c r="B10" s="50"/>
      <c r="C10" s="51"/>
      <c r="D10" s="52"/>
      <c r="E10" s="52"/>
      <c r="F10" s="52"/>
      <c r="G10" s="52"/>
      <c r="H10" s="52"/>
      <c r="I10" s="52"/>
      <c r="J10" s="53"/>
      <c r="K10" s="46"/>
    </row>
    <row r="11" spans="1:11" ht="23.25" x14ac:dyDescent="0.2">
      <c r="A11" s="46"/>
      <c r="B11" s="50"/>
      <c r="C11" s="248" t="s">
        <v>74</v>
      </c>
      <c r="D11" s="249"/>
      <c r="E11" s="249"/>
      <c r="F11" s="249"/>
      <c r="G11" s="249"/>
      <c r="H11" s="249"/>
      <c r="I11" s="263"/>
      <c r="J11" s="54"/>
      <c r="K11" s="46"/>
    </row>
    <row r="12" spans="1:11" ht="23.25" x14ac:dyDescent="0.2">
      <c r="A12" s="46"/>
      <c r="B12" s="50"/>
      <c r="C12" s="250" t="s">
        <v>40</v>
      </c>
      <c r="D12" s="251"/>
      <c r="E12" s="251"/>
      <c r="F12" s="251"/>
      <c r="G12" s="251"/>
      <c r="H12" s="251"/>
      <c r="I12" s="264"/>
      <c r="J12" s="55"/>
      <c r="K12" s="46"/>
    </row>
    <row r="13" spans="1:11" x14ac:dyDescent="0.2">
      <c r="A13" s="46"/>
      <c r="B13" s="50"/>
      <c r="C13" s="56"/>
      <c r="D13" s="57"/>
      <c r="E13" s="57"/>
      <c r="F13" s="57"/>
      <c r="G13" s="57"/>
      <c r="H13" s="57"/>
      <c r="I13" s="57"/>
      <c r="J13" s="53"/>
      <c r="K13" s="46"/>
    </row>
    <row r="14" spans="1:11" ht="13.5" thickBot="1" x14ac:dyDescent="0.25">
      <c r="A14" s="46"/>
      <c r="B14" s="58"/>
      <c r="C14" s="59"/>
      <c r="D14" s="60"/>
      <c r="E14" s="60"/>
      <c r="F14" s="60"/>
      <c r="G14" s="60"/>
      <c r="H14" s="60"/>
      <c r="I14" s="61"/>
      <c r="J14" s="60"/>
      <c r="K14" s="46"/>
    </row>
    <row r="15" spans="1:11" x14ac:dyDescent="0.2">
      <c r="A15" s="46"/>
      <c r="B15" s="102"/>
      <c r="C15" s="103"/>
      <c r="D15" s="104"/>
      <c r="E15" s="104"/>
      <c r="F15" s="104"/>
      <c r="G15" s="104"/>
      <c r="H15" s="104"/>
      <c r="I15" s="105"/>
      <c r="J15" s="104"/>
      <c r="K15" s="149"/>
    </row>
    <row r="16" spans="1:11" x14ac:dyDescent="0.2">
      <c r="A16" s="46"/>
      <c r="B16" s="106"/>
      <c r="C16" s="63"/>
      <c r="D16" s="64"/>
      <c r="E16" s="64"/>
      <c r="F16" s="64"/>
      <c r="G16" s="64"/>
      <c r="H16" s="64"/>
      <c r="I16" s="64"/>
      <c r="J16" s="65"/>
      <c r="K16" s="150"/>
    </row>
    <row r="17" spans="1:11" ht="23.25" x14ac:dyDescent="0.2">
      <c r="A17" s="46"/>
      <c r="B17" s="106"/>
      <c r="C17" s="252" t="s">
        <v>94</v>
      </c>
      <c r="D17" s="253"/>
      <c r="E17" s="253"/>
      <c r="F17" s="253"/>
      <c r="G17" s="253"/>
      <c r="H17" s="253"/>
      <c r="I17" s="265"/>
      <c r="J17" s="54"/>
      <c r="K17" s="151"/>
    </row>
    <row r="18" spans="1:11" ht="23.25" x14ac:dyDescent="0.2">
      <c r="A18" s="46"/>
      <c r="B18" s="106"/>
      <c r="C18" s="256"/>
      <c r="D18" s="257"/>
      <c r="E18" s="257"/>
      <c r="F18" s="257"/>
      <c r="G18" s="257"/>
      <c r="H18" s="257"/>
      <c r="I18" s="258"/>
      <c r="J18" s="54"/>
      <c r="K18" s="151"/>
    </row>
    <row r="19" spans="1:11" x14ac:dyDescent="0.2">
      <c r="A19" s="46"/>
      <c r="B19" s="106"/>
      <c r="C19" s="67"/>
      <c r="D19" s="68"/>
      <c r="E19" s="68"/>
      <c r="F19" s="68"/>
      <c r="G19" s="68"/>
      <c r="H19" s="68"/>
      <c r="I19" s="68"/>
      <c r="J19" s="65"/>
      <c r="K19" s="150"/>
    </row>
    <row r="20" spans="1:11" x14ac:dyDescent="0.2">
      <c r="A20" s="46"/>
      <c r="B20" s="107"/>
      <c r="C20" s="108"/>
      <c r="D20" s="109"/>
      <c r="E20" s="109"/>
      <c r="F20" s="109"/>
      <c r="G20" s="109"/>
      <c r="H20" s="110"/>
      <c r="I20" s="111"/>
      <c r="J20" s="110"/>
      <c r="K20" s="107"/>
    </row>
    <row r="21" spans="1:11" x14ac:dyDescent="0.2">
      <c r="A21" s="46"/>
      <c r="B21" s="107"/>
      <c r="C21" s="108"/>
      <c r="D21" s="109"/>
      <c r="E21" s="109"/>
      <c r="F21" s="109"/>
      <c r="G21" s="109"/>
      <c r="H21" s="110"/>
      <c r="I21" s="111"/>
      <c r="J21" s="110"/>
      <c r="K21" s="107"/>
    </row>
    <row r="22" spans="1:11" x14ac:dyDescent="0.2">
      <c r="A22" s="46"/>
      <c r="B22" s="107"/>
      <c r="C22" s="108"/>
      <c r="D22" s="109"/>
      <c r="E22" s="109"/>
      <c r="F22" s="109"/>
      <c r="G22" s="109"/>
      <c r="H22" s="110"/>
      <c r="I22" s="111"/>
      <c r="J22" s="110"/>
      <c r="K22" s="107"/>
    </row>
    <row r="23" spans="1:11" ht="18.75" x14ac:dyDescent="0.25">
      <c r="A23" s="46"/>
      <c r="B23" s="107"/>
      <c r="C23" s="259" t="s">
        <v>100</v>
      </c>
      <c r="D23" s="260"/>
      <c r="E23" s="260"/>
      <c r="F23" s="260"/>
      <c r="G23" s="260"/>
      <c r="H23" s="260"/>
      <c r="I23" s="261"/>
      <c r="J23" s="112"/>
      <c r="K23" s="152"/>
    </row>
    <row r="24" spans="1:11" x14ac:dyDescent="0.2">
      <c r="A24" s="46"/>
      <c r="B24" s="107"/>
      <c r="C24" s="108"/>
      <c r="D24" s="109"/>
      <c r="E24" s="109"/>
      <c r="F24" s="109"/>
      <c r="G24" s="109"/>
      <c r="H24" s="110"/>
      <c r="I24" s="111"/>
      <c r="J24" s="110"/>
      <c r="K24" s="107"/>
    </row>
    <row r="25" spans="1:11" ht="15.75" x14ac:dyDescent="0.2">
      <c r="A25" s="46"/>
      <c r="B25" s="107"/>
      <c r="C25" s="113"/>
      <c r="D25" s="262"/>
      <c r="E25" s="262"/>
      <c r="F25" s="262"/>
      <c r="G25" s="262"/>
      <c r="H25" s="114"/>
      <c r="I25" s="115" t="s">
        <v>3</v>
      </c>
      <c r="J25" s="110"/>
      <c r="K25" s="107"/>
    </row>
    <row r="26" spans="1:11" ht="15" x14ac:dyDescent="0.2">
      <c r="A26" s="46"/>
      <c r="B26" s="107"/>
      <c r="C26" s="116"/>
      <c r="D26" s="117"/>
      <c r="E26" s="117"/>
      <c r="F26" s="117"/>
      <c r="G26" s="117"/>
      <c r="H26" s="118"/>
      <c r="I26" s="119"/>
      <c r="J26" s="110"/>
      <c r="K26" s="107"/>
    </row>
    <row r="27" spans="1:11" ht="15" x14ac:dyDescent="0.2">
      <c r="A27" s="46"/>
      <c r="B27" s="107"/>
      <c r="C27" s="116"/>
      <c r="D27" s="117"/>
      <c r="E27" s="117"/>
      <c r="F27" s="117"/>
      <c r="G27" s="117"/>
      <c r="H27" s="118"/>
      <c r="I27" s="119"/>
      <c r="J27" s="110"/>
      <c r="K27" s="107"/>
    </row>
    <row r="28" spans="1:11" ht="15.75" x14ac:dyDescent="0.2">
      <c r="A28" s="46"/>
      <c r="B28" s="107"/>
      <c r="C28" s="69"/>
      <c r="D28" s="70" t="s">
        <v>95</v>
      </c>
      <c r="E28" s="71"/>
      <c r="F28" s="71"/>
      <c r="G28" s="71"/>
      <c r="H28" s="161"/>
      <c r="I28" s="72">
        <f>'A - prix forfaitaires'!V50</f>
        <v>0</v>
      </c>
      <c r="J28" s="110"/>
      <c r="K28" s="107"/>
    </row>
    <row r="29" spans="1:11" ht="15.75" x14ac:dyDescent="0.2">
      <c r="A29" s="46"/>
      <c r="B29" s="107"/>
      <c r="C29" s="118"/>
      <c r="D29" s="120"/>
      <c r="E29" s="120"/>
      <c r="F29" s="120"/>
      <c r="G29" s="120"/>
      <c r="H29" s="116"/>
      <c r="I29" s="121"/>
      <c r="J29" s="110"/>
      <c r="K29" s="107"/>
    </row>
    <row r="30" spans="1:11" ht="15.75" x14ac:dyDescent="0.2">
      <c r="A30" s="46"/>
      <c r="B30" s="107"/>
      <c r="C30" s="69"/>
      <c r="D30" s="70" t="s">
        <v>96</v>
      </c>
      <c r="E30" s="71"/>
      <c r="F30" s="71"/>
      <c r="G30" s="71"/>
      <c r="H30" s="161"/>
      <c r="I30" s="72">
        <f>'B - prix unitaires'!F29</f>
        <v>0</v>
      </c>
      <c r="J30" s="110"/>
      <c r="K30" s="107"/>
    </row>
    <row r="31" spans="1:11" ht="15.75" x14ac:dyDescent="0.2">
      <c r="A31" s="46"/>
      <c r="B31" s="107"/>
      <c r="C31" s="118"/>
      <c r="D31" s="120"/>
      <c r="E31" s="120"/>
      <c r="F31" s="120"/>
      <c r="G31" s="120"/>
      <c r="H31" s="116"/>
      <c r="I31" s="121"/>
      <c r="J31" s="110"/>
      <c r="K31" s="107"/>
    </row>
    <row r="32" spans="1:11" ht="15.75" x14ac:dyDescent="0.2">
      <c r="A32" s="46"/>
      <c r="B32" s="107"/>
      <c r="C32" s="120"/>
      <c r="D32" s="120"/>
      <c r="E32" s="120"/>
      <c r="F32" s="120"/>
      <c r="G32" s="120"/>
      <c r="H32" s="116"/>
      <c r="I32" s="121"/>
      <c r="J32" s="110"/>
      <c r="K32" s="107"/>
    </row>
    <row r="33" spans="1:11" ht="15.75" x14ac:dyDescent="0.2">
      <c r="A33" s="46"/>
      <c r="B33" s="107"/>
      <c r="C33" s="122"/>
      <c r="D33" s="74"/>
      <c r="E33" s="75"/>
      <c r="F33" s="75"/>
      <c r="G33" s="75"/>
      <c r="H33" s="76" t="s">
        <v>113</v>
      </c>
      <c r="I33" s="77">
        <f>I28+I30</f>
        <v>0</v>
      </c>
      <c r="J33" s="110"/>
      <c r="K33" s="107"/>
    </row>
    <row r="34" spans="1:11" x14ac:dyDescent="0.2">
      <c r="A34" s="46"/>
      <c r="B34" s="107"/>
      <c r="C34" s="110"/>
      <c r="D34" s="110"/>
      <c r="E34" s="110"/>
      <c r="F34" s="110"/>
      <c r="G34" s="110"/>
      <c r="H34" s="123"/>
      <c r="I34" s="124"/>
      <c r="J34" s="110"/>
      <c r="K34" s="107"/>
    </row>
    <row r="35" spans="1:11" x14ac:dyDescent="0.2">
      <c r="A35" s="46"/>
      <c r="B35" s="107"/>
      <c r="C35" s="110"/>
      <c r="D35" s="110"/>
      <c r="E35" s="110"/>
      <c r="F35" s="110"/>
      <c r="G35" s="110"/>
      <c r="H35" s="78" t="s">
        <v>4</v>
      </c>
      <c r="I35" s="72">
        <f>I33*0.2</f>
        <v>0</v>
      </c>
      <c r="J35" s="110"/>
      <c r="K35" s="107"/>
    </row>
    <row r="36" spans="1:11" x14ac:dyDescent="0.2">
      <c r="A36" s="46"/>
      <c r="B36" s="107"/>
      <c r="C36" s="110"/>
      <c r="D36" s="110"/>
      <c r="E36" s="110"/>
      <c r="F36" s="110"/>
      <c r="G36" s="110"/>
      <c r="H36" s="111"/>
      <c r="I36" s="125"/>
      <c r="J36" s="110"/>
      <c r="K36" s="107"/>
    </row>
    <row r="37" spans="1:11" x14ac:dyDescent="0.2">
      <c r="A37" s="46"/>
      <c r="B37" s="107"/>
      <c r="C37" s="110"/>
      <c r="D37" s="110"/>
      <c r="E37" s="110"/>
      <c r="F37" s="110"/>
      <c r="G37" s="110"/>
      <c r="H37" s="111"/>
      <c r="I37" s="192"/>
      <c r="J37" s="110"/>
      <c r="K37" s="107"/>
    </row>
    <row r="38" spans="1:11" ht="15.75" x14ac:dyDescent="0.2">
      <c r="A38" s="46"/>
      <c r="B38" s="107"/>
      <c r="C38" s="110"/>
      <c r="D38" s="79"/>
      <c r="E38" s="80"/>
      <c r="F38" s="80"/>
      <c r="G38" s="80"/>
      <c r="H38" s="76" t="s">
        <v>114</v>
      </c>
      <c r="I38" s="77">
        <f>I33*1.2</f>
        <v>0</v>
      </c>
      <c r="J38" s="110"/>
      <c r="K38" s="107"/>
    </row>
    <row r="39" spans="1:11" ht="15.75" x14ac:dyDescent="0.2">
      <c r="A39" s="46"/>
      <c r="B39" s="107"/>
      <c r="C39" s="126"/>
      <c r="D39" s="110"/>
      <c r="E39" s="110"/>
      <c r="F39" s="110"/>
      <c r="G39" s="110"/>
      <c r="H39" s="127"/>
      <c r="I39" s="128"/>
      <c r="J39" s="110"/>
      <c r="K39" s="107"/>
    </row>
    <row r="40" spans="1:11" ht="15.75" x14ac:dyDescent="0.2">
      <c r="A40" s="46"/>
      <c r="B40" s="107"/>
      <c r="C40" s="126"/>
      <c r="D40" s="110"/>
      <c r="E40" s="110"/>
      <c r="F40" s="110"/>
      <c r="G40" s="110"/>
      <c r="H40" s="127"/>
      <c r="I40" s="128"/>
      <c r="J40" s="110"/>
      <c r="K40" s="107"/>
    </row>
    <row r="41" spans="1:11" ht="15.75" x14ac:dyDescent="0.2">
      <c r="A41" s="46"/>
      <c r="B41" s="107"/>
      <c r="C41" s="110"/>
      <c r="D41" s="110"/>
      <c r="E41" s="110"/>
      <c r="F41" s="110"/>
      <c r="G41" s="110"/>
      <c r="H41" s="127"/>
      <c r="I41" s="128"/>
      <c r="J41" s="110"/>
      <c r="K41" s="107"/>
    </row>
    <row r="42" spans="1:11" x14ac:dyDescent="0.2">
      <c r="A42" s="46"/>
      <c r="B42" s="129"/>
      <c r="C42" s="101"/>
      <c r="D42" s="130" t="s">
        <v>103</v>
      </c>
      <c r="E42" s="130"/>
      <c r="F42" s="130"/>
      <c r="G42" s="130"/>
      <c r="H42" s="110"/>
      <c r="I42" s="131"/>
      <c r="J42" s="110"/>
      <c r="K42" s="107"/>
    </row>
    <row r="43" spans="1:11" x14ac:dyDescent="0.2">
      <c r="A43" s="46"/>
      <c r="B43" s="107"/>
      <c r="C43" s="132"/>
      <c r="D43" s="130"/>
      <c r="E43" s="130"/>
      <c r="F43" s="130"/>
      <c r="G43" s="130"/>
      <c r="H43" s="133"/>
      <c r="I43" s="134"/>
      <c r="J43" s="110"/>
      <c r="K43" s="107"/>
    </row>
    <row r="44" spans="1:11" x14ac:dyDescent="0.2">
      <c r="A44" s="46"/>
      <c r="B44" s="107"/>
      <c r="C44" s="132"/>
      <c r="D44" s="130" t="s">
        <v>115</v>
      </c>
      <c r="E44" s="130"/>
      <c r="F44" s="130"/>
      <c r="G44" s="130"/>
      <c r="H44" s="133"/>
      <c r="I44" s="134"/>
      <c r="J44" s="110"/>
      <c r="K44" s="107"/>
    </row>
    <row r="45" spans="1:11" x14ac:dyDescent="0.2">
      <c r="A45" s="46"/>
      <c r="B45" s="107"/>
      <c r="C45" s="110"/>
      <c r="D45" s="110"/>
      <c r="E45" s="110"/>
      <c r="F45" s="110"/>
      <c r="G45" s="110"/>
      <c r="H45" s="110"/>
      <c r="I45" s="133"/>
      <c r="J45" s="110"/>
      <c r="K45" s="107"/>
    </row>
    <row r="46" spans="1:11" x14ac:dyDescent="0.2">
      <c r="A46" s="46"/>
      <c r="B46" s="129"/>
      <c r="C46" s="101"/>
      <c r="D46" s="110"/>
      <c r="E46" s="110"/>
      <c r="F46" s="110"/>
      <c r="G46" s="110"/>
      <c r="H46" s="133"/>
      <c r="I46" s="133"/>
      <c r="J46" s="110"/>
      <c r="K46" s="107"/>
    </row>
    <row r="47" spans="1:11" x14ac:dyDescent="0.2">
      <c r="A47" s="46"/>
      <c r="B47" s="107"/>
      <c r="C47" s="110"/>
      <c r="D47" s="135"/>
      <c r="E47" s="135"/>
      <c r="F47" s="135"/>
      <c r="G47" s="135"/>
      <c r="H47" s="133"/>
      <c r="I47" s="133"/>
      <c r="J47" s="110"/>
      <c r="K47" s="107"/>
    </row>
    <row r="48" spans="1:11" x14ac:dyDescent="0.2">
      <c r="A48" s="46"/>
      <c r="B48" s="107"/>
      <c r="C48" s="110"/>
      <c r="D48" s="132"/>
      <c r="E48" s="132"/>
      <c r="F48" s="132"/>
      <c r="G48" s="132"/>
      <c r="H48" s="133"/>
      <c r="I48" s="133"/>
      <c r="J48" s="110"/>
      <c r="K48" s="107"/>
    </row>
    <row r="49" spans="1:11" x14ac:dyDescent="0.2">
      <c r="A49" s="46"/>
      <c r="B49" s="136"/>
      <c r="C49" s="110"/>
      <c r="D49" s="132"/>
      <c r="E49" s="132"/>
      <c r="F49" s="132"/>
      <c r="G49" s="132"/>
      <c r="H49" s="137"/>
      <c r="I49" s="137"/>
      <c r="J49" s="110"/>
      <c r="K49" s="107"/>
    </row>
    <row r="50" spans="1:11" ht="13.5" thickBot="1" x14ac:dyDescent="0.25">
      <c r="A50" s="46"/>
      <c r="B50" s="138"/>
      <c r="C50" s="139"/>
      <c r="D50" s="140"/>
      <c r="E50" s="140"/>
      <c r="F50" s="140"/>
      <c r="G50" s="140"/>
      <c r="H50" s="141"/>
      <c r="I50" s="141"/>
      <c r="J50" s="139"/>
      <c r="K50" s="107"/>
    </row>
  </sheetData>
  <mergeCells count="6">
    <mergeCell ref="C18:I18"/>
    <mergeCell ref="C23:I23"/>
    <mergeCell ref="D25:G25"/>
    <mergeCell ref="C11:I11"/>
    <mergeCell ref="C12:I12"/>
    <mergeCell ref="C17:I17"/>
  </mergeCells>
  <pageMargins left="0.7" right="0.7" top="0.75" bottom="0.75" header="0.3" footer="0.3"/>
  <pageSetup paperSize="9" scale="71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2</vt:i4>
      </vt:variant>
    </vt:vector>
  </HeadingPairs>
  <TitlesOfParts>
    <vt:vector size="6" baseType="lpstr">
      <vt:lpstr>Page de garde</vt:lpstr>
      <vt:lpstr>A - prix forfaitaires</vt:lpstr>
      <vt:lpstr>B - prix unitaires</vt:lpstr>
      <vt:lpstr>Recap A+B</vt:lpstr>
      <vt:lpstr>'B - prix unitaires'!Zone_d_impression</vt:lpstr>
      <vt:lpstr>'Page de garde'!Zone_d_impression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CABINET SYLVIN</dc:creator>
  <cp:lastModifiedBy>BARD Thomas ADC</cp:lastModifiedBy>
  <cp:lastPrinted>2023-08-06T10:20:04Z</cp:lastPrinted>
  <dcterms:created xsi:type="dcterms:W3CDTF">1998-02-24T09:42:52Z</dcterms:created>
  <dcterms:modified xsi:type="dcterms:W3CDTF">2025-06-19T12:56:20Z</dcterms:modified>
</cp:coreProperties>
</file>